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stetrica-ginocologi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<sst xmlns="http://schemas.openxmlformats.org/spreadsheetml/2006/main" count="440" uniqueCount="134">
  <si>
    <t>Obstetrica-ginecologie</t>
  </si>
  <si>
    <t>Pachet nr.1</t>
  </si>
  <si>
    <t>Diagnosticul antenatal al malformatiilor congenitale</t>
  </si>
  <si>
    <t>Nr.crt.</t>
  </si>
  <si>
    <t>Denumire serviciu</t>
  </si>
  <si>
    <t>Pct. Sau unitati</t>
  </si>
  <si>
    <t>ron/pct</t>
  </si>
  <si>
    <t>ron/serviciu</t>
  </si>
  <si>
    <t>Consult</t>
  </si>
  <si>
    <t>Ex.genetic</t>
  </si>
  <si>
    <t>Amniocenteza</t>
  </si>
  <si>
    <t>Recoltare sub ghidaj ecografic</t>
  </si>
  <si>
    <t>Analiza genetica a probei prelevate cariotip-Genetica</t>
  </si>
  <si>
    <t>Anestezie locala</t>
  </si>
  <si>
    <t>Materiale sanitare</t>
  </si>
  <si>
    <t>Explorare imagistica</t>
  </si>
  <si>
    <t>Ecografie obstetricala Doopler</t>
  </si>
  <si>
    <t>Cheltuieli indirecte</t>
  </si>
  <si>
    <t>Total</t>
  </si>
  <si>
    <t>Pachet nr.2</t>
  </si>
  <si>
    <t>Displazia simpla col uterin-cauterizare</t>
  </si>
  <si>
    <t>Analize de laborator</t>
  </si>
  <si>
    <t>Ex.secretiei vaginale</t>
  </si>
  <si>
    <t>Cultura inclusiv antibiograma</t>
  </si>
  <si>
    <t>Ex.histopatologic</t>
  </si>
  <si>
    <t>Citodiagnostic secretie vaginala</t>
  </si>
  <si>
    <t>Electrocauterizare</t>
  </si>
  <si>
    <t>Sala operatie</t>
  </si>
  <si>
    <t>Pachet nr.3</t>
  </si>
  <si>
    <t>Evaluarea cazurilor cu sterilitate de origine tubara</t>
  </si>
  <si>
    <t>Hematologie</t>
  </si>
  <si>
    <t>Hemoleucograma</t>
  </si>
  <si>
    <t>VSH</t>
  </si>
  <si>
    <t>Ecografie pelvis</t>
  </si>
  <si>
    <t>Ex.radiologic cu substanta de contrast nonionica a uterului si oviductului</t>
  </si>
  <si>
    <t>Ex.din secretiile vaginale</t>
  </si>
  <si>
    <t>Pachet nr.4</t>
  </si>
  <si>
    <t>Evaluarea leziunilor de col, vulva, vagin</t>
  </si>
  <si>
    <t>Consult (incluzand colposcopia)</t>
  </si>
  <si>
    <t>Biopsia zonei afectate</t>
  </si>
  <si>
    <t>Pachet nr.5</t>
  </si>
  <si>
    <t>Evaluarea si tratamentul  gravidelor cu insuficienta cervico-istmica</t>
  </si>
  <si>
    <t>Ex.histopatologice</t>
  </si>
  <si>
    <t>Cerclaj</t>
  </si>
  <si>
    <t>Sala operatie (durata prestatiei 60')</t>
  </si>
  <si>
    <t>Anestezie generala iv</t>
  </si>
  <si>
    <t>Pachet nr.6</t>
  </si>
  <si>
    <t>Evaluarea si tratamentul  gravidelor cu anemie secundara</t>
  </si>
  <si>
    <t>HLG</t>
  </si>
  <si>
    <t>Perfuzare medicam</t>
  </si>
  <si>
    <t xml:space="preserve">Materiale sanitare </t>
  </si>
  <si>
    <t>Substanta medicamentoasa (Venofer)</t>
  </si>
  <si>
    <t>Pachet nr.7</t>
  </si>
  <si>
    <t>Evaluarea si tratamentul  gravidelor cu disgravidie emetizanta</t>
  </si>
  <si>
    <t>Biochimie</t>
  </si>
  <si>
    <t>TGP</t>
  </si>
  <si>
    <t>TGO</t>
  </si>
  <si>
    <t>BT; BD</t>
  </si>
  <si>
    <t>Glicemie</t>
  </si>
  <si>
    <t>Analize de urina</t>
  </si>
  <si>
    <t>Examen sumar urina</t>
  </si>
  <si>
    <t>Ecografie Doopler</t>
  </si>
  <si>
    <t>Perfuzare</t>
  </si>
  <si>
    <t>Injectarea iv</t>
  </si>
  <si>
    <t xml:space="preserve">Substanta medicamentoasa </t>
  </si>
  <si>
    <t>Ser fiziologic</t>
  </si>
  <si>
    <t>Gluc 5%</t>
  </si>
  <si>
    <t>Vit.B1</t>
  </si>
  <si>
    <t>Vit.B6</t>
  </si>
  <si>
    <t>Vit.C</t>
  </si>
  <si>
    <t>Metoclopramid</t>
  </si>
  <si>
    <t>HHC</t>
  </si>
  <si>
    <t>Pachet nr.8</t>
  </si>
  <si>
    <t>Evaluarea si tratamentul  gravidelor cu HTA</t>
  </si>
  <si>
    <t>T.de coagulare</t>
  </si>
  <si>
    <t>T.de sangerare</t>
  </si>
  <si>
    <t>T.Quick</t>
  </si>
  <si>
    <t>BT;BD</t>
  </si>
  <si>
    <t>Cardiotocografie ( incluzand si pe cea de control)</t>
  </si>
  <si>
    <t>Materiale sanitare medicatie</t>
  </si>
  <si>
    <t>Medicatie</t>
  </si>
  <si>
    <t>Pachet nr.9</t>
  </si>
  <si>
    <t>Evaluarea si tratamentul  gravidelor cu risc de avort sau nastere prematura</t>
  </si>
  <si>
    <t>Reactia Zeiwang</t>
  </si>
  <si>
    <t>No-Spa</t>
  </si>
  <si>
    <t>Gynipral</t>
  </si>
  <si>
    <t>Dexametazona</t>
  </si>
  <si>
    <t>Pachet nr.10</t>
  </si>
  <si>
    <t>Orice metroragie pentru care se practica chiuretaj biopsic, inclusiv ab.incomplet, inclusiv extractie polip si chiuretaj</t>
  </si>
  <si>
    <t>TH</t>
  </si>
  <si>
    <t>Chiuretaj uterin</t>
  </si>
  <si>
    <t>Recoltare produs patologic</t>
  </si>
  <si>
    <t>Examen HP</t>
  </si>
  <si>
    <t>Maleat de ergometrina</t>
  </si>
  <si>
    <t>Ocitocina 5U</t>
  </si>
  <si>
    <t>Pachet nr.11</t>
  </si>
  <si>
    <t>Evaluarea si tratamentul  patologiei intrauterine</t>
  </si>
  <si>
    <t>Consult (incluzand histeroscopia)</t>
  </si>
  <si>
    <t>Pachet nr.12</t>
  </si>
  <si>
    <t>Evaluarea si tratamentul unor colectii ale organelor genitale</t>
  </si>
  <si>
    <t>Ex.secretie vaginala</t>
  </si>
  <si>
    <t>Cultura, inclusiv antibiograma</t>
  </si>
  <si>
    <t>Sala operatie (60')</t>
  </si>
  <si>
    <t>Ampicilina 1g</t>
  </si>
  <si>
    <t>Pachet nr.13</t>
  </si>
  <si>
    <t>Monitorizarea sarcinii trim.III</t>
  </si>
  <si>
    <t>Pachet nr.14</t>
  </si>
  <si>
    <t>Punctie sub ghidaj ecografic de chist folicular</t>
  </si>
  <si>
    <t>Punctie foliculara</t>
  </si>
  <si>
    <t>Pachet nr.15</t>
  </si>
  <si>
    <t>Salpingita cronica-instil utero-tubara sub ghidaj ecografic</t>
  </si>
  <si>
    <t>Instilatie utero-tubara</t>
  </si>
  <si>
    <t>Pachet nr.16</t>
  </si>
  <si>
    <t>Tratamentul chirurgical al displaziei severe de col uterin</t>
  </si>
  <si>
    <t>Indepartarea de leziune displazica</t>
  </si>
  <si>
    <t>Sala operatie 60'</t>
  </si>
  <si>
    <t>Pachet nr.17</t>
  </si>
  <si>
    <t>Evaluarea si tratamentul  plagii postoperatorii fara complicatii</t>
  </si>
  <si>
    <t>Consult control</t>
  </si>
  <si>
    <t>Pansament</t>
  </si>
  <si>
    <t>Evaluarea si tratamentul  plagii postoperatorii cu complicatii</t>
  </si>
  <si>
    <t>Debridare</t>
  </si>
  <si>
    <t>Pachet nr.18</t>
  </si>
  <si>
    <t>Evaluarea ginecopatelor cu Eco pelvis</t>
  </si>
  <si>
    <t>Fibrinogen</t>
  </si>
  <si>
    <t>Creatinina</t>
  </si>
  <si>
    <t>Ac uric</t>
  </si>
  <si>
    <t>Uree</t>
  </si>
  <si>
    <t>CA 125</t>
  </si>
  <si>
    <t>Analize urina</t>
  </si>
  <si>
    <t>Ex.complet de urina</t>
  </si>
  <si>
    <t>Pachet nr.19</t>
  </si>
  <si>
    <t>Evaluarea ginecopatelor cu Eco Doppler</t>
  </si>
  <si>
    <t>Pachet nr.20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</si>
</sst>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workbookViewId="0" topLeftCell="A361">
      <selection activeCell="G376" sqref="G376"/>
    </sheetView>
  </sheetViews>
  <sheetFormatPr defaultColWidth="9.140625" defaultRowHeight="12.75"/>
  <cols>
    <col min="1" max="1" width="9.140625" style="2" customWidth="1"/>
    <col min="2" max="2" width="33.00390625" style="2" customWidth="1"/>
    <col min="3" max="3" width="11.140625" style="2" customWidth="1"/>
    <col min="4" max="4" width="9.140625" style="2" customWidth="1"/>
    <col min="5" max="5" width="14.7109375" style="2" customWidth="1"/>
    <col min="6" max="16384" width="9.140625" style="2" customWidth="1"/>
  </cols>
  <sheetData>
    <row r="1" spans="1:2" ht="15.75">
      <c r="A1" s="1" t="s">
        <v>0</v>
      </c>
      <c r="B1" s="1"/>
    </row>
    <row r="2" ht="15.75">
      <c r="A2" s="1" t="s">
        <v>1</v>
      </c>
    </row>
    <row r="4" ht="15.75">
      <c r="A4" s="1" t="s">
        <v>2</v>
      </c>
    </row>
    <row r="6" spans="1:5" s="1" customFormat="1" ht="15.7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5" ht="15.75">
      <c r="A7" s="6"/>
      <c r="B7" s="5" t="s">
        <v>8</v>
      </c>
      <c r="C7" s="6"/>
      <c r="D7" s="6"/>
      <c r="E7" s="6">
        <v>30</v>
      </c>
    </row>
    <row r="8" spans="1:5" ht="15.75">
      <c r="A8" s="6"/>
      <c r="B8" s="5" t="s">
        <v>9</v>
      </c>
      <c r="C8" s="6"/>
      <c r="D8" s="6"/>
      <c r="E8" s="6"/>
    </row>
    <row r="9" spans="1:5" ht="15.75">
      <c r="A9" s="6"/>
      <c r="B9" s="6" t="s">
        <v>10</v>
      </c>
      <c r="C9" s="6"/>
      <c r="D9" s="6"/>
      <c r="E9" s="6"/>
    </row>
    <row r="10" spans="1:5" ht="15.75">
      <c r="A10" s="6"/>
      <c r="B10" s="6" t="s">
        <v>11</v>
      </c>
      <c r="C10" s="6">
        <v>1</v>
      </c>
      <c r="D10" s="6">
        <v>30</v>
      </c>
      <c r="E10" s="6">
        <v>30</v>
      </c>
    </row>
    <row r="11" spans="1:5" ht="15.75">
      <c r="A11" s="6"/>
      <c r="B11" s="6" t="s">
        <v>12</v>
      </c>
      <c r="C11" s="6">
        <v>1</v>
      </c>
      <c r="D11" s="6">
        <v>400</v>
      </c>
      <c r="E11" s="6">
        <v>400</v>
      </c>
    </row>
    <row r="12" spans="1:5" ht="15.75">
      <c r="A12" s="6"/>
      <c r="B12" s="6" t="s">
        <v>13</v>
      </c>
      <c r="C12" s="6">
        <v>1</v>
      </c>
      <c r="D12" s="6">
        <v>16.1</v>
      </c>
      <c r="E12" s="6">
        <v>16.1</v>
      </c>
    </row>
    <row r="13" spans="1:5" ht="15.75">
      <c r="A13" s="6"/>
      <c r="B13" s="5" t="s">
        <v>14</v>
      </c>
      <c r="C13" s="6">
        <v>1</v>
      </c>
      <c r="D13" s="6">
        <v>24.77</v>
      </c>
      <c r="E13" s="6">
        <v>24.77</v>
      </c>
    </row>
    <row r="14" spans="1:5" ht="15.75">
      <c r="A14" s="6"/>
      <c r="B14" s="5" t="s">
        <v>15</v>
      </c>
      <c r="C14" s="6"/>
      <c r="D14" s="6"/>
      <c r="E14" s="6"/>
    </row>
    <row r="15" spans="1:5" ht="15.75">
      <c r="A15" s="6"/>
      <c r="B15" s="6" t="s">
        <v>16</v>
      </c>
      <c r="C15" s="6">
        <v>1</v>
      </c>
      <c r="D15" s="6">
        <v>30</v>
      </c>
      <c r="E15" s="6">
        <v>30</v>
      </c>
    </row>
    <row r="16" spans="1:5" ht="15.75">
      <c r="A16" s="6"/>
      <c r="B16" s="5" t="s">
        <v>17</v>
      </c>
      <c r="C16" s="6"/>
      <c r="D16" s="6">
        <v>58.52</v>
      </c>
      <c r="E16" s="6">
        <v>58.52</v>
      </c>
    </row>
    <row r="17" spans="1:6" ht="15.75">
      <c r="A17" s="5" t="s">
        <v>18</v>
      </c>
      <c r="B17" s="6"/>
      <c r="C17" s="6"/>
      <c r="D17" s="6"/>
      <c r="E17" s="5">
        <v>527.7</v>
      </c>
      <c r="F17" s="1"/>
    </row>
    <row r="19" ht="15.75">
      <c r="A19" s="1" t="s">
        <v>19</v>
      </c>
    </row>
    <row r="21" ht="15.75">
      <c r="A21" s="1" t="s">
        <v>20</v>
      </c>
    </row>
    <row r="23" spans="1:5" s="1" customFormat="1" ht="15.75">
      <c r="A23" s="5" t="s">
        <v>3</v>
      </c>
      <c r="B23" s="5" t="s">
        <v>4</v>
      </c>
      <c r="C23" s="5" t="s">
        <v>5</v>
      </c>
      <c r="D23" s="5" t="s">
        <v>6</v>
      </c>
      <c r="E23" s="5" t="s">
        <v>7</v>
      </c>
    </row>
    <row r="24" spans="1:5" ht="15.75">
      <c r="A24" s="6"/>
      <c r="B24" s="5" t="s">
        <v>8</v>
      </c>
      <c r="C24" s="6"/>
      <c r="D24" s="6"/>
      <c r="E24" s="6">
        <v>30</v>
      </c>
    </row>
    <row r="25" spans="1:5" ht="15.75">
      <c r="A25" s="6"/>
      <c r="B25" s="5" t="s">
        <v>21</v>
      </c>
      <c r="C25" s="6"/>
      <c r="D25" s="6"/>
      <c r="E25" s="6">
        <f>D25*C25</f>
        <v>0</v>
      </c>
    </row>
    <row r="26" spans="1:5" ht="15.75">
      <c r="A26" s="6"/>
      <c r="B26" s="5" t="s">
        <v>22</v>
      </c>
      <c r="C26" s="6"/>
      <c r="D26" s="6"/>
      <c r="E26" s="6">
        <f>D26*C26</f>
        <v>0</v>
      </c>
    </row>
    <row r="27" spans="1:5" ht="15.75">
      <c r="A27" s="6"/>
      <c r="B27" s="6" t="s">
        <v>23</v>
      </c>
      <c r="C27" s="6">
        <v>1</v>
      </c>
      <c r="D27" s="6">
        <v>17.2</v>
      </c>
      <c r="E27" s="6">
        <f>D27*C27</f>
        <v>17.2</v>
      </c>
    </row>
    <row r="28" spans="1:5" ht="15.75">
      <c r="A28" s="6"/>
      <c r="B28" s="5" t="s">
        <v>24</v>
      </c>
      <c r="C28" s="6"/>
      <c r="D28" s="6"/>
      <c r="E28" s="6">
        <f>D28*C28</f>
        <v>0</v>
      </c>
    </row>
    <row r="29" spans="1:5" ht="15.75">
      <c r="A29" s="6"/>
      <c r="B29" s="6" t="s">
        <v>25</v>
      </c>
      <c r="C29" s="6">
        <v>1</v>
      </c>
      <c r="D29" s="6">
        <v>30.6</v>
      </c>
      <c r="E29" s="6">
        <f>D29*C29</f>
        <v>30.6</v>
      </c>
    </row>
    <row r="30" spans="1:5" ht="15.75">
      <c r="A30" s="6"/>
      <c r="B30" s="5" t="s">
        <v>26</v>
      </c>
      <c r="C30" s="6">
        <v>1</v>
      </c>
      <c r="D30" s="6"/>
      <c r="E30" s="6">
        <v>0</v>
      </c>
    </row>
    <row r="31" spans="1:5" ht="15.75">
      <c r="A31" s="6"/>
      <c r="B31" s="6" t="s">
        <v>14</v>
      </c>
      <c r="C31" s="6">
        <v>1</v>
      </c>
      <c r="D31" s="6">
        <v>49.08</v>
      </c>
      <c r="E31" s="6">
        <v>49.08</v>
      </c>
    </row>
    <row r="32" spans="1:5" ht="15.75">
      <c r="A32" s="6"/>
      <c r="B32" s="6" t="s">
        <v>27</v>
      </c>
      <c r="C32" s="6"/>
      <c r="D32" s="6">
        <v>51</v>
      </c>
      <c r="E32" s="6">
        <v>51</v>
      </c>
    </row>
    <row r="33" spans="1:5" ht="15.75">
      <c r="A33" s="6"/>
      <c r="B33" s="5" t="s">
        <v>17</v>
      </c>
      <c r="C33" s="6"/>
      <c r="D33" s="6">
        <v>58.52</v>
      </c>
      <c r="E33" s="6">
        <v>58.52</v>
      </c>
    </row>
    <row r="34" spans="1:5" ht="15.75">
      <c r="A34" s="6"/>
      <c r="B34" s="5"/>
      <c r="C34" s="6"/>
      <c r="D34" s="6"/>
      <c r="E34" s="6"/>
    </row>
    <row r="35" spans="1:5" ht="15.75">
      <c r="A35" s="5" t="s">
        <v>18</v>
      </c>
      <c r="B35" s="5"/>
      <c r="C35" s="6"/>
      <c r="D35" s="6"/>
      <c r="E35" s="5">
        <f>SUM(E24:E33)</f>
        <v>236.4</v>
      </c>
    </row>
    <row r="36" ht="15.75">
      <c r="B36" s="1"/>
    </row>
    <row r="38" ht="15.75">
      <c r="A38" s="1" t="s">
        <v>28</v>
      </c>
    </row>
    <row r="40" ht="15.75">
      <c r="A40" s="1" t="s">
        <v>29</v>
      </c>
    </row>
    <row r="42" spans="1:5" s="1" customFormat="1" ht="15.75">
      <c r="A42" s="5" t="s">
        <v>3</v>
      </c>
      <c r="B42" s="5" t="s">
        <v>4</v>
      </c>
      <c r="C42" s="5" t="s">
        <v>5</v>
      </c>
      <c r="D42" s="5" t="s">
        <v>6</v>
      </c>
      <c r="E42" s="5" t="s">
        <v>7</v>
      </c>
    </row>
    <row r="43" spans="1:5" ht="13.5" customHeight="1">
      <c r="A43" s="6"/>
      <c r="B43" s="5" t="s">
        <v>8</v>
      </c>
      <c r="C43" s="6"/>
      <c r="D43" s="6"/>
      <c r="E43" s="6">
        <v>30</v>
      </c>
    </row>
    <row r="44" spans="1:5" ht="15.75">
      <c r="A44" s="6"/>
      <c r="B44" s="5" t="s">
        <v>30</v>
      </c>
      <c r="C44" s="6"/>
      <c r="D44" s="6"/>
      <c r="E44" s="6">
        <v>0</v>
      </c>
    </row>
    <row r="45" spans="1:5" ht="15.75">
      <c r="A45" s="6"/>
      <c r="B45" s="6" t="s">
        <v>31</v>
      </c>
      <c r="C45" s="6">
        <v>1</v>
      </c>
      <c r="D45" s="6">
        <v>13.06</v>
      </c>
      <c r="E45" s="6">
        <v>13.06</v>
      </c>
    </row>
    <row r="46" spans="1:5" ht="15.75">
      <c r="A46" s="6"/>
      <c r="B46" s="6" t="s">
        <v>32</v>
      </c>
      <c r="C46" s="6">
        <v>1</v>
      </c>
      <c r="D46" s="6">
        <v>2.45</v>
      </c>
      <c r="E46" s="6">
        <v>2.45</v>
      </c>
    </row>
    <row r="47" spans="1:5" ht="15.75">
      <c r="A47" s="6"/>
      <c r="B47" s="5" t="s">
        <v>15</v>
      </c>
      <c r="C47" s="6"/>
      <c r="D47" s="6"/>
      <c r="E47" s="6">
        <v>0</v>
      </c>
    </row>
    <row r="48" spans="1:5" ht="15.75">
      <c r="A48" s="6"/>
      <c r="B48" s="6" t="s">
        <v>33</v>
      </c>
      <c r="C48" s="6">
        <v>1</v>
      </c>
      <c r="D48" s="6">
        <v>14.76</v>
      </c>
      <c r="E48" s="6">
        <v>14.76</v>
      </c>
    </row>
    <row r="49" spans="1:5" ht="15.75">
      <c r="A49" s="6"/>
      <c r="B49" s="6" t="s">
        <v>34</v>
      </c>
      <c r="C49" s="6">
        <v>1</v>
      </c>
      <c r="D49" s="6">
        <v>301.73</v>
      </c>
      <c r="E49" s="6">
        <v>301.73</v>
      </c>
    </row>
    <row r="50" spans="1:5" s="1" customFormat="1" ht="15.75">
      <c r="A50" s="5"/>
      <c r="B50" s="5" t="s">
        <v>35</v>
      </c>
      <c r="C50" s="5"/>
      <c r="D50" s="5"/>
      <c r="E50" s="5">
        <v>0</v>
      </c>
    </row>
    <row r="51" spans="1:5" ht="15.75">
      <c r="A51" s="6"/>
      <c r="B51" s="6" t="s">
        <v>23</v>
      </c>
      <c r="C51" s="6">
        <v>1</v>
      </c>
      <c r="D51" s="6">
        <v>17.2</v>
      </c>
      <c r="E51" s="6">
        <f>D51*C51</f>
        <v>17.2</v>
      </c>
    </row>
    <row r="52" spans="1:5" ht="15.75">
      <c r="A52" s="6"/>
      <c r="B52" s="5" t="s">
        <v>17</v>
      </c>
      <c r="C52" s="6">
        <v>1</v>
      </c>
      <c r="D52" s="6">
        <v>58.52</v>
      </c>
      <c r="E52" s="6">
        <v>58.52</v>
      </c>
    </row>
    <row r="53" spans="1:5" ht="15.75">
      <c r="A53" s="5" t="s">
        <v>18</v>
      </c>
      <c r="B53" s="6"/>
      <c r="C53" s="6"/>
      <c r="D53" s="6"/>
      <c r="E53" s="5">
        <f>SUM(E43:E52)</f>
        <v>437.71999999999997</v>
      </c>
    </row>
    <row r="56" ht="15.75">
      <c r="A56" s="1" t="s">
        <v>36</v>
      </c>
    </row>
    <row r="58" ht="15.75">
      <c r="A58" s="1" t="s">
        <v>37</v>
      </c>
    </row>
    <row r="60" spans="1:5" s="1" customFormat="1" ht="15.75">
      <c r="A60" s="5" t="s">
        <v>3</v>
      </c>
      <c r="B60" s="5" t="s">
        <v>4</v>
      </c>
      <c r="C60" s="5" t="s">
        <v>5</v>
      </c>
      <c r="D60" s="5" t="s">
        <v>6</v>
      </c>
      <c r="E60" s="5" t="s">
        <v>7</v>
      </c>
    </row>
    <row r="61" spans="1:5" ht="15.75">
      <c r="A61" s="6"/>
      <c r="B61" s="5" t="s">
        <v>38</v>
      </c>
      <c r="C61" s="6"/>
      <c r="D61" s="6"/>
      <c r="E61" s="6">
        <v>30</v>
      </c>
    </row>
    <row r="62" spans="1:5" ht="15.75">
      <c r="A62" s="6"/>
      <c r="B62" s="5" t="s">
        <v>22</v>
      </c>
      <c r="C62" s="6"/>
      <c r="D62" s="6"/>
      <c r="E62" s="6">
        <f>D62*C62</f>
        <v>0</v>
      </c>
    </row>
    <row r="63" spans="1:5" ht="15.75">
      <c r="A63" s="6"/>
      <c r="B63" s="6" t="s">
        <v>23</v>
      </c>
      <c r="C63" s="6">
        <v>1</v>
      </c>
      <c r="D63" s="6">
        <v>17.2</v>
      </c>
      <c r="E63" s="6">
        <f>D63*C63</f>
        <v>17.2</v>
      </c>
    </row>
    <row r="64" spans="1:5" ht="15.75">
      <c r="A64" s="6"/>
      <c r="B64" s="5" t="s">
        <v>24</v>
      </c>
      <c r="C64" s="6"/>
      <c r="D64" s="6"/>
      <c r="E64" s="6">
        <f>D64*C64</f>
        <v>0</v>
      </c>
    </row>
    <row r="65" spans="1:5" ht="15.75">
      <c r="A65" s="6"/>
      <c r="B65" s="6" t="s">
        <v>25</v>
      </c>
      <c r="C65" s="6">
        <v>1</v>
      </c>
      <c r="D65" s="6">
        <v>30.6</v>
      </c>
      <c r="E65" s="6">
        <f>D65*C65</f>
        <v>30.6</v>
      </c>
    </row>
    <row r="66" spans="1:5" ht="15.75">
      <c r="A66" s="6"/>
      <c r="B66" s="5" t="s">
        <v>39</v>
      </c>
      <c r="C66" s="6"/>
      <c r="D66" s="6"/>
      <c r="E66" s="6">
        <v>0</v>
      </c>
    </row>
    <row r="67" spans="1:5" ht="15.75">
      <c r="A67" s="6"/>
      <c r="B67" s="5" t="s">
        <v>14</v>
      </c>
      <c r="C67" s="6">
        <v>1</v>
      </c>
      <c r="D67" s="6">
        <v>48.61</v>
      </c>
      <c r="E67" s="6">
        <v>48.61</v>
      </c>
    </row>
    <row r="68" spans="1:5" ht="15.75">
      <c r="A68" s="6"/>
      <c r="B68" s="5" t="s">
        <v>13</v>
      </c>
      <c r="C68" s="6">
        <v>1</v>
      </c>
      <c r="D68" s="6">
        <v>16.63</v>
      </c>
      <c r="E68" s="6">
        <v>16.63</v>
      </c>
    </row>
    <row r="69" spans="1:5" ht="15.75">
      <c r="A69" s="6"/>
      <c r="B69" s="5" t="s">
        <v>17</v>
      </c>
      <c r="C69" s="6">
        <v>1</v>
      </c>
      <c r="D69" s="6">
        <v>58.52</v>
      </c>
      <c r="E69" s="6">
        <v>58.52</v>
      </c>
    </row>
    <row r="70" spans="1:5" ht="15.75">
      <c r="A70" s="5" t="s">
        <v>18</v>
      </c>
      <c r="B70" s="6"/>
      <c r="C70" s="6"/>
      <c r="D70" s="6"/>
      <c r="E70" s="5">
        <f>SUM(E61:E69)</f>
        <v>201.56000000000003</v>
      </c>
    </row>
    <row r="73" ht="15.75">
      <c r="A73" s="1" t="s">
        <v>40</v>
      </c>
    </row>
    <row r="75" ht="15.75">
      <c r="A75" s="1" t="s">
        <v>41</v>
      </c>
    </row>
    <row r="77" spans="1:5" s="1" customFormat="1" ht="15.75">
      <c r="A77" s="5" t="s">
        <v>3</v>
      </c>
      <c r="B77" s="5" t="s">
        <v>4</v>
      </c>
      <c r="C77" s="5" t="s">
        <v>5</v>
      </c>
      <c r="D77" s="5" t="s">
        <v>6</v>
      </c>
      <c r="E77" s="5" t="s">
        <v>7</v>
      </c>
    </row>
    <row r="78" spans="1:5" ht="15.75">
      <c r="A78" s="6"/>
      <c r="B78" s="5" t="s">
        <v>8</v>
      </c>
      <c r="C78" s="6"/>
      <c r="D78" s="6"/>
      <c r="E78" s="6">
        <v>30</v>
      </c>
    </row>
    <row r="79" spans="1:5" ht="15.75">
      <c r="A79" s="6"/>
      <c r="B79" s="5" t="s">
        <v>35</v>
      </c>
      <c r="C79" s="6"/>
      <c r="D79" s="6"/>
      <c r="E79" s="6"/>
    </row>
    <row r="80" spans="1:5" ht="15.75">
      <c r="A80" s="6"/>
      <c r="B80" s="6" t="s">
        <v>23</v>
      </c>
      <c r="C80" s="6">
        <v>1</v>
      </c>
      <c r="D80" s="6">
        <v>18.92</v>
      </c>
      <c r="E80" s="6">
        <v>18.92</v>
      </c>
    </row>
    <row r="81" spans="1:5" ht="15.75">
      <c r="A81" s="6"/>
      <c r="B81" s="5" t="s">
        <v>42</v>
      </c>
      <c r="C81" s="6"/>
      <c r="D81" s="6"/>
      <c r="E81" s="6"/>
    </row>
    <row r="82" spans="1:5" ht="15.75">
      <c r="A82" s="6"/>
      <c r="B82" s="6" t="s">
        <v>25</v>
      </c>
      <c r="C82" s="6">
        <v>1</v>
      </c>
      <c r="D82" s="6">
        <v>30.6</v>
      </c>
      <c r="E82" s="6">
        <v>30.6</v>
      </c>
    </row>
    <row r="83" spans="1:5" ht="15.75">
      <c r="A83" s="6"/>
      <c r="B83" s="5" t="s">
        <v>15</v>
      </c>
      <c r="C83" s="6"/>
      <c r="D83" s="6"/>
      <c r="E83" s="6"/>
    </row>
    <row r="84" spans="1:5" ht="15.75">
      <c r="A84" s="6"/>
      <c r="B84" s="6" t="s">
        <v>33</v>
      </c>
      <c r="C84" s="6">
        <v>1</v>
      </c>
      <c r="D84" s="6">
        <v>14.76</v>
      </c>
      <c r="E84" s="6">
        <v>14.76</v>
      </c>
    </row>
    <row r="85" spans="1:5" ht="15.75">
      <c r="A85" s="6"/>
      <c r="B85" s="5" t="s">
        <v>43</v>
      </c>
      <c r="C85" s="6"/>
      <c r="D85" s="6"/>
      <c r="E85" s="6"/>
    </row>
    <row r="86" spans="1:5" ht="15.75">
      <c r="A86" s="6"/>
      <c r="B86" s="6" t="s">
        <v>14</v>
      </c>
      <c r="C86" s="6">
        <v>1</v>
      </c>
      <c r="D86" s="6">
        <v>97.58</v>
      </c>
      <c r="E86" s="6">
        <v>97.58</v>
      </c>
    </row>
    <row r="87" spans="1:5" ht="15.75">
      <c r="A87" s="6"/>
      <c r="B87" s="6" t="s">
        <v>44</v>
      </c>
      <c r="C87" s="6">
        <v>1</v>
      </c>
      <c r="D87" s="6">
        <v>102</v>
      </c>
      <c r="E87" s="6">
        <v>102</v>
      </c>
    </row>
    <row r="88" spans="1:5" ht="15.75">
      <c r="A88" s="6"/>
      <c r="B88" s="6" t="s">
        <v>45</v>
      </c>
      <c r="C88" s="6">
        <v>1</v>
      </c>
      <c r="D88" s="6">
        <v>80</v>
      </c>
      <c r="E88" s="6">
        <v>80</v>
      </c>
    </row>
    <row r="89" spans="1:5" ht="15.75">
      <c r="A89" s="6"/>
      <c r="B89" s="5" t="s">
        <v>17</v>
      </c>
      <c r="C89" s="6">
        <v>1</v>
      </c>
      <c r="D89" s="6">
        <v>58.52</v>
      </c>
      <c r="E89" s="6">
        <v>58.52</v>
      </c>
    </row>
    <row r="90" spans="1:5" ht="15.75">
      <c r="A90" s="5" t="s">
        <v>18</v>
      </c>
      <c r="B90" s="6"/>
      <c r="C90" s="6"/>
      <c r="D90" s="6"/>
      <c r="E90" s="5">
        <f>SUM(E78:E89)</f>
        <v>432.38</v>
      </c>
    </row>
    <row r="93" ht="15.75">
      <c r="A93" s="1" t="s">
        <v>46</v>
      </c>
    </row>
    <row r="95" ht="15.75">
      <c r="A95" s="1" t="s">
        <v>47</v>
      </c>
    </row>
    <row r="97" spans="1:5" s="1" customFormat="1" ht="15.75">
      <c r="A97" s="5" t="s">
        <v>3</v>
      </c>
      <c r="B97" s="5" t="s">
        <v>4</v>
      </c>
      <c r="C97" s="5" t="s">
        <v>5</v>
      </c>
      <c r="D97" s="5" t="s">
        <v>6</v>
      </c>
      <c r="E97" s="5" t="s">
        <v>7</v>
      </c>
    </row>
    <row r="98" spans="1:5" ht="15.75">
      <c r="A98" s="6"/>
      <c r="B98" s="5" t="s">
        <v>8</v>
      </c>
      <c r="C98" s="6"/>
      <c r="D98" s="6"/>
      <c r="E98" s="6">
        <v>30</v>
      </c>
    </row>
    <row r="99" spans="1:5" ht="15.75">
      <c r="A99" s="6"/>
      <c r="B99" s="5" t="s">
        <v>21</v>
      </c>
      <c r="C99" s="7"/>
      <c r="D99" s="6"/>
      <c r="E99" s="6"/>
    </row>
    <row r="100" spans="1:5" ht="15.75">
      <c r="A100" s="6"/>
      <c r="B100" s="5" t="s">
        <v>48</v>
      </c>
      <c r="C100" s="6">
        <v>1</v>
      </c>
      <c r="D100" s="6">
        <v>13.06</v>
      </c>
      <c r="E100" s="6">
        <v>13.06</v>
      </c>
    </row>
    <row r="101" spans="1:5" ht="15.75">
      <c r="A101" s="6"/>
      <c r="B101" s="5" t="s">
        <v>15</v>
      </c>
      <c r="C101" s="6"/>
      <c r="D101" s="6"/>
      <c r="E101" s="6"/>
    </row>
    <row r="102" spans="1:5" ht="15.75">
      <c r="A102" s="6"/>
      <c r="B102" s="6" t="s">
        <v>33</v>
      </c>
      <c r="C102" s="6">
        <v>1</v>
      </c>
      <c r="D102" s="6">
        <v>14.76</v>
      </c>
      <c r="E102" s="6">
        <v>14.76</v>
      </c>
    </row>
    <row r="103" spans="1:5" ht="15.75">
      <c r="A103" s="6"/>
      <c r="B103" s="5" t="s">
        <v>49</v>
      </c>
      <c r="C103" s="7"/>
      <c r="D103" s="7"/>
      <c r="E103" s="6"/>
    </row>
    <row r="104" spans="1:5" ht="15.75">
      <c r="A104" s="6"/>
      <c r="B104" s="5" t="s">
        <v>50</v>
      </c>
      <c r="C104" s="6">
        <v>1</v>
      </c>
      <c r="D104" s="6">
        <v>4.8</v>
      </c>
      <c r="E104" s="6">
        <v>4.8</v>
      </c>
    </row>
    <row r="105" spans="1:5" ht="15.75">
      <c r="A105" s="6"/>
      <c r="B105" s="6" t="s">
        <v>51</v>
      </c>
      <c r="C105" s="6">
        <v>2</v>
      </c>
      <c r="D105" s="6">
        <v>14.58</v>
      </c>
      <c r="E105" s="6">
        <f>C105*D105</f>
        <v>29.16</v>
      </c>
    </row>
    <row r="106" spans="1:5" ht="15.75">
      <c r="A106" s="6"/>
      <c r="B106" s="5" t="s">
        <v>17</v>
      </c>
      <c r="C106" s="6">
        <v>1</v>
      </c>
      <c r="D106" s="6">
        <v>58.52</v>
      </c>
      <c r="E106" s="6">
        <v>58.52</v>
      </c>
    </row>
    <row r="107" spans="1:5" ht="15.75">
      <c r="A107" s="5" t="s">
        <v>18</v>
      </c>
      <c r="B107" s="6"/>
      <c r="C107" s="6"/>
      <c r="D107" s="6"/>
      <c r="E107" s="5">
        <f>SUM(E98:E106)</f>
        <v>150.3</v>
      </c>
    </row>
    <row r="109" ht="13.5" customHeight="1"/>
    <row r="110" ht="15.75">
      <c r="A110" s="1" t="s">
        <v>52</v>
      </c>
    </row>
    <row r="112" s="1" customFormat="1" ht="15.75">
      <c r="A112" s="1" t="s">
        <v>53</v>
      </c>
    </row>
    <row r="114" spans="1:5" ht="15.75">
      <c r="A114" s="5" t="s">
        <v>3</v>
      </c>
      <c r="B114" s="6" t="s">
        <v>4</v>
      </c>
      <c r="C114" s="6" t="s">
        <v>5</v>
      </c>
      <c r="D114" s="6" t="s">
        <v>6</v>
      </c>
      <c r="E114" s="6" t="s">
        <v>7</v>
      </c>
    </row>
    <row r="115" spans="1:5" ht="15.75">
      <c r="A115" s="6"/>
      <c r="B115" s="5" t="s">
        <v>8</v>
      </c>
      <c r="C115" s="6"/>
      <c r="D115" s="6"/>
      <c r="E115" s="6">
        <v>30</v>
      </c>
    </row>
    <row r="116" spans="1:5" ht="15.75">
      <c r="A116" s="6"/>
      <c r="B116" s="5" t="s">
        <v>30</v>
      </c>
      <c r="C116" s="6"/>
      <c r="D116" s="6"/>
      <c r="E116" s="6">
        <v>0</v>
      </c>
    </row>
    <row r="117" spans="1:5" ht="15.75">
      <c r="A117" s="6"/>
      <c r="B117" s="6" t="s">
        <v>31</v>
      </c>
      <c r="C117" s="6">
        <v>1</v>
      </c>
      <c r="D117" s="6">
        <v>13.06</v>
      </c>
      <c r="E117" s="6">
        <f>D117*C117</f>
        <v>13.06</v>
      </c>
    </row>
    <row r="118" spans="1:5" ht="15.75">
      <c r="A118" s="6"/>
      <c r="B118" s="6" t="s">
        <v>32</v>
      </c>
      <c r="C118" s="6">
        <v>1</v>
      </c>
      <c r="D118" s="6">
        <v>2.45</v>
      </c>
      <c r="E118" s="6">
        <f aca="true" t="shared" si="0" ref="E118:E126">D118*C118</f>
        <v>2.45</v>
      </c>
    </row>
    <row r="119" spans="1:5" ht="15.75">
      <c r="A119" s="6"/>
      <c r="B119" s="5" t="s">
        <v>54</v>
      </c>
      <c r="C119" s="6"/>
      <c r="D119" s="6"/>
      <c r="E119" s="6">
        <f t="shared" si="0"/>
        <v>0</v>
      </c>
    </row>
    <row r="120" spans="1:5" ht="15.75">
      <c r="A120" s="6"/>
      <c r="B120" s="6" t="s">
        <v>55</v>
      </c>
      <c r="C120" s="6">
        <v>1</v>
      </c>
      <c r="D120" s="6">
        <v>5.46</v>
      </c>
      <c r="E120" s="6">
        <f t="shared" si="0"/>
        <v>5.46</v>
      </c>
    </row>
    <row r="121" spans="1:5" ht="15.75">
      <c r="A121" s="6"/>
      <c r="B121" s="6" t="s">
        <v>56</v>
      </c>
      <c r="C121" s="6">
        <v>1</v>
      </c>
      <c r="D121" s="6">
        <v>5.43</v>
      </c>
      <c r="E121" s="6">
        <f t="shared" si="0"/>
        <v>5.43</v>
      </c>
    </row>
    <row r="122" spans="1:5" ht="15.75">
      <c r="A122" s="6"/>
      <c r="B122" s="6" t="s">
        <v>57</v>
      </c>
      <c r="C122" s="6">
        <v>1</v>
      </c>
      <c r="D122" s="6">
        <v>5.46</v>
      </c>
      <c r="E122" s="6">
        <f t="shared" si="0"/>
        <v>5.46</v>
      </c>
    </row>
    <row r="123" spans="1:5" ht="15.75">
      <c r="A123" s="6"/>
      <c r="B123" s="6" t="s">
        <v>58</v>
      </c>
      <c r="C123" s="6">
        <v>1</v>
      </c>
      <c r="D123" s="6">
        <v>5.35</v>
      </c>
      <c r="E123" s="6">
        <f t="shared" si="0"/>
        <v>5.35</v>
      </c>
    </row>
    <row r="124" spans="1:5" ht="15.75">
      <c r="A124" s="6"/>
      <c r="B124" s="5" t="s">
        <v>59</v>
      </c>
      <c r="C124" s="6"/>
      <c r="D124" s="6"/>
      <c r="E124" s="6">
        <f t="shared" si="0"/>
        <v>0</v>
      </c>
    </row>
    <row r="125" spans="1:5" ht="15.75">
      <c r="A125" s="6"/>
      <c r="B125" s="6" t="s">
        <v>60</v>
      </c>
      <c r="C125" s="6">
        <v>1</v>
      </c>
      <c r="D125" s="6">
        <v>8.7</v>
      </c>
      <c r="E125" s="6">
        <f t="shared" si="0"/>
        <v>8.7</v>
      </c>
    </row>
    <row r="126" spans="1:5" ht="15.75">
      <c r="A126" s="6"/>
      <c r="B126" s="5" t="s">
        <v>15</v>
      </c>
      <c r="C126" s="6"/>
      <c r="D126" s="6"/>
      <c r="E126" s="6">
        <f t="shared" si="0"/>
        <v>0</v>
      </c>
    </row>
    <row r="127" spans="1:5" ht="15.75">
      <c r="A127" s="6"/>
      <c r="B127" s="6" t="s">
        <v>61</v>
      </c>
      <c r="C127" s="6">
        <v>1</v>
      </c>
      <c r="D127" s="6">
        <v>30</v>
      </c>
      <c r="E127" s="6">
        <v>30</v>
      </c>
    </row>
    <row r="128" spans="1:5" ht="15.75">
      <c r="A128" s="6"/>
      <c r="B128" s="5" t="s">
        <v>62</v>
      </c>
      <c r="C128" s="7"/>
      <c r="D128" s="7"/>
      <c r="E128" s="6"/>
    </row>
    <row r="129" spans="1:5" ht="15.75">
      <c r="A129" s="6"/>
      <c r="B129" s="5" t="s">
        <v>63</v>
      </c>
      <c r="C129" s="6">
        <v>4</v>
      </c>
      <c r="D129" s="6">
        <v>0.75</v>
      </c>
      <c r="E129" s="6">
        <f>D129*C129</f>
        <v>3</v>
      </c>
    </row>
    <row r="130" spans="1:5" ht="15.75">
      <c r="A130" s="6"/>
      <c r="B130" s="6" t="s">
        <v>50</v>
      </c>
      <c r="C130" s="6">
        <v>1</v>
      </c>
      <c r="D130" s="6">
        <v>4.8</v>
      </c>
      <c r="E130" s="6">
        <v>4.8</v>
      </c>
    </row>
    <row r="131" spans="1:5" ht="15.75">
      <c r="A131" s="6"/>
      <c r="B131" s="6" t="s">
        <v>64</v>
      </c>
      <c r="C131" s="6"/>
      <c r="D131" s="6"/>
      <c r="E131" s="6"/>
    </row>
    <row r="132" spans="1:5" ht="15.75">
      <c r="A132" s="6"/>
      <c r="B132" s="6" t="s">
        <v>65</v>
      </c>
      <c r="C132" s="6">
        <v>2</v>
      </c>
      <c r="D132" s="6">
        <v>2.05</v>
      </c>
      <c r="E132" s="6">
        <f>C132*D132</f>
        <v>4.1</v>
      </c>
    </row>
    <row r="133" spans="1:5" ht="15.75">
      <c r="A133" s="6"/>
      <c r="B133" s="6" t="s">
        <v>66</v>
      </c>
      <c r="C133" s="6">
        <v>2</v>
      </c>
      <c r="D133" s="6">
        <v>2.45</v>
      </c>
      <c r="E133" s="6">
        <f aca="true" t="shared" si="1" ref="E133:E138">C133*D133</f>
        <v>4.9</v>
      </c>
    </row>
    <row r="134" spans="1:5" ht="15.75">
      <c r="A134" s="6"/>
      <c r="B134" s="6" t="s">
        <v>67</v>
      </c>
      <c r="C134" s="6">
        <v>1</v>
      </c>
      <c r="D134" s="6">
        <v>0.6</v>
      </c>
      <c r="E134" s="6">
        <f t="shared" si="1"/>
        <v>0.6</v>
      </c>
    </row>
    <row r="135" spans="1:5" ht="15.75">
      <c r="A135" s="6"/>
      <c r="B135" s="6" t="s">
        <v>68</v>
      </c>
      <c r="C135" s="6">
        <v>1</v>
      </c>
      <c r="D135" s="6">
        <v>0.6</v>
      </c>
      <c r="E135" s="6">
        <f t="shared" si="1"/>
        <v>0.6</v>
      </c>
    </row>
    <row r="136" spans="1:5" ht="15.75">
      <c r="A136" s="6"/>
      <c r="B136" s="6" t="s">
        <v>69</v>
      </c>
      <c r="C136" s="6">
        <v>1</v>
      </c>
      <c r="D136" s="6">
        <v>0.6</v>
      </c>
      <c r="E136" s="6">
        <f t="shared" si="1"/>
        <v>0.6</v>
      </c>
    </row>
    <row r="137" spans="1:5" ht="15.75">
      <c r="A137" s="6"/>
      <c r="B137" s="6" t="s">
        <v>70</v>
      </c>
      <c r="C137" s="6">
        <v>1</v>
      </c>
      <c r="D137" s="6">
        <v>0.75</v>
      </c>
      <c r="E137" s="6">
        <f t="shared" si="1"/>
        <v>0.75</v>
      </c>
    </row>
    <row r="138" spans="1:5" ht="15.75">
      <c r="A138" s="6"/>
      <c r="B138" s="6" t="s">
        <v>71</v>
      </c>
      <c r="C138" s="6">
        <v>1</v>
      </c>
      <c r="D138" s="6">
        <v>3.25</v>
      </c>
      <c r="E138" s="6">
        <f t="shared" si="1"/>
        <v>3.25</v>
      </c>
    </row>
    <row r="139" spans="1:5" ht="15.75">
      <c r="A139" s="6"/>
      <c r="B139" s="5" t="s">
        <v>17</v>
      </c>
      <c r="C139" s="6">
        <v>1</v>
      </c>
      <c r="D139" s="6">
        <v>58.52</v>
      </c>
      <c r="E139" s="6">
        <v>58.52</v>
      </c>
    </row>
    <row r="140" spans="1:5" ht="15.75">
      <c r="A140" s="5" t="s">
        <v>18</v>
      </c>
      <c r="B140" s="6"/>
      <c r="C140" s="6"/>
      <c r="D140" s="6"/>
      <c r="E140" s="5">
        <f>SUM(E115:E139)</f>
        <v>187.03</v>
      </c>
    </row>
    <row r="143" ht="15.75">
      <c r="A143" s="1" t="s">
        <v>72</v>
      </c>
    </row>
    <row r="145" ht="15.75">
      <c r="A145" s="1" t="s">
        <v>73</v>
      </c>
    </row>
    <row r="147" spans="1:5" s="1" customFormat="1" ht="15.75">
      <c r="A147" s="5" t="s">
        <v>3</v>
      </c>
      <c r="B147" s="5" t="s">
        <v>4</v>
      </c>
      <c r="C147" s="5" t="s">
        <v>5</v>
      </c>
      <c r="D147" s="5" t="s">
        <v>6</v>
      </c>
      <c r="E147" s="5" t="s">
        <v>7</v>
      </c>
    </row>
    <row r="148" spans="1:5" ht="15.75">
      <c r="A148" s="6"/>
      <c r="B148" s="5" t="s">
        <v>8</v>
      </c>
      <c r="C148" s="6"/>
      <c r="D148" s="6"/>
      <c r="E148" s="6">
        <v>30</v>
      </c>
    </row>
    <row r="149" spans="1:5" ht="15.75">
      <c r="A149" s="6"/>
      <c r="B149" s="5" t="s">
        <v>30</v>
      </c>
      <c r="C149" s="6"/>
      <c r="D149" s="6"/>
      <c r="E149" s="6">
        <v>0</v>
      </c>
    </row>
    <row r="150" spans="1:5" ht="15.75">
      <c r="A150" s="6"/>
      <c r="B150" s="6" t="s">
        <v>31</v>
      </c>
      <c r="C150" s="6">
        <v>1</v>
      </c>
      <c r="D150" s="6">
        <v>13.06</v>
      </c>
      <c r="E150" s="6">
        <f>D150*C150</f>
        <v>13.06</v>
      </c>
    </row>
    <row r="151" spans="1:5" ht="15.75">
      <c r="A151" s="6"/>
      <c r="B151" s="6" t="s">
        <v>74</v>
      </c>
      <c r="C151" s="6">
        <v>1</v>
      </c>
      <c r="D151" s="6">
        <v>2.84</v>
      </c>
      <c r="E151" s="6">
        <f>D151*C151</f>
        <v>2.84</v>
      </c>
    </row>
    <row r="152" spans="1:5" ht="15.75">
      <c r="A152" s="6"/>
      <c r="B152" s="6" t="s">
        <v>75</v>
      </c>
      <c r="C152" s="6">
        <v>1</v>
      </c>
      <c r="D152" s="6">
        <v>2.74</v>
      </c>
      <c r="E152" s="6">
        <f>D152*C152</f>
        <v>2.74</v>
      </c>
    </row>
    <row r="153" spans="1:5" ht="15.75">
      <c r="A153" s="6"/>
      <c r="B153" s="6" t="s">
        <v>76</v>
      </c>
      <c r="C153" s="6">
        <v>1</v>
      </c>
      <c r="D153" s="6">
        <v>6.73</v>
      </c>
      <c r="E153" s="6">
        <f>D153*C153</f>
        <v>6.73</v>
      </c>
    </row>
    <row r="154" spans="1:5" ht="15.75">
      <c r="A154" s="6"/>
      <c r="B154" s="5" t="s">
        <v>54</v>
      </c>
      <c r="C154" s="6"/>
      <c r="D154" s="6"/>
      <c r="E154" s="6">
        <f aca="true" t="shared" si="2" ref="E154:E161">D154*C154</f>
        <v>0</v>
      </c>
    </row>
    <row r="155" spans="1:5" ht="15.75">
      <c r="A155" s="6"/>
      <c r="B155" s="6" t="s">
        <v>55</v>
      </c>
      <c r="C155" s="6">
        <v>1</v>
      </c>
      <c r="D155" s="6">
        <v>5.46</v>
      </c>
      <c r="E155" s="6">
        <f t="shared" si="2"/>
        <v>5.46</v>
      </c>
    </row>
    <row r="156" spans="1:5" ht="15.75">
      <c r="A156" s="6"/>
      <c r="B156" s="6" t="s">
        <v>56</v>
      </c>
      <c r="C156" s="6">
        <v>1</v>
      </c>
      <c r="D156" s="6">
        <v>5.43</v>
      </c>
      <c r="E156" s="6">
        <f t="shared" si="2"/>
        <v>5.43</v>
      </c>
    </row>
    <row r="157" spans="1:5" ht="15.75">
      <c r="A157" s="6"/>
      <c r="B157" s="6" t="s">
        <v>77</v>
      </c>
      <c r="C157" s="6">
        <v>1</v>
      </c>
      <c r="D157" s="6">
        <v>5.46</v>
      </c>
      <c r="E157" s="6">
        <f t="shared" si="2"/>
        <v>5.46</v>
      </c>
    </row>
    <row r="158" spans="1:5" ht="15.75">
      <c r="A158" s="6"/>
      <c r="B158" s="6" t="s">
        <v>58</v>
      </c>
      <c r="C158" s="6">
        <v>1</v>
      </c>
      <c r="D158" s="6">
        <v>5.35</v>
      </c>
      <c r="E158" s="6">
        <f t="shared" si="2"/>
        <v>5.35</v>
      </c>
    </row>
    <row r="159" spans="1:5" ht="15.75">
      <c r="A159" s="6"/>
      <c r="B159" s="5" t="s">
        <v>59</v>
      </c>
      <c r="C159" s="6"/>
      <c r="D159" s="6"/>
      <c r="E159" s="6">
        <f t="shared" si="2"/>
        <v>0</v>
      </c>
    </row>
    <row r="160" spans="1:5" ht="15.75">
      <c r="A160" s="6"/>
      <c r="B160" s="6" t="s">
        <v>60</v>
      </c>
      <c r="C160" s="6">
        <v>1</v>
      </c>
      <c r="D160" s="6">
        <v>8.7</v>
      </c>
      <c r="E160" s="6">
        <f t="shared" si="2"/>
        <v>8.7</v>
      </c>
    </row>
    <row r="161" spans="1:5" ht="15.75">
      <c r="A161" s="6"/>
      <c r="B161" s="5" t="s">
        <v>15</v>
      </c>
      <c r="C161" s="6"/>
      <c r="D161" s="6"/>
      <c r="E161" s="6">
        <f t="shared" si="2"/>
        <v>0</v>
      </c>
    </row>
    <row r="162" spans="1:5" ht="15.75">
      <c r="A162" s="6"/>
      <c r="B162" s="6" t="s">
        <v>61</v>
      </c>
      <c r="C162" s="6">
        <v>1</v>
      </c>
      <c r="D162" s="6">
        <v>30</v>
      </c>
      <c r="E162" s="6">
        <v>30</v>
      </c>
    </row>
    <row r="163" spans="1:5" ht="15.75">
      <c r="A163" s="6"/>
      <c r="B163" s="6" t="s">
        <v>78</v>
      </c>
      <c r="C163" s="6">
        <v>2</v>
      </c>
      <c r="D163" s="6">
        <v>30</v>
      </c>
      <c r="E163" s="6">
        <v>60</v>
      </c>
    </row>
    <row r="164" spans="1:5" ht="15.75">
      <c r="A164" s="6"/>
      <c r="B164" s="6" t="s">
        <v>79</v>
      </c>
      <c r="C164" s="6">
        <v>1</v>
      </c>
      <c r="D164" s="6">
        <v>14.8</v>
      </c>
      <c r="E164" s="6">
        <v>14.8</v>
      </c>
    </row>
    <row r="165" spans="1:5" ht="15.75">
      <c r="A165" s="6"/>
      <c r="B165" s="5" t="s">
        <v>80</v>
      </c>
      <c r="C165" s="6"/>
      <c r="D165" s="6"/>
      <c r="E165" s="6"/>
    </row>
    <row r="166" spans="1:5" ht="15.75">
      <c r="A166" s="6"/>
      <c r="B166" s="6" t="s">
        <v>65</v>
      </c>
      <c r="C166" s="6">
        <v>2</v>
      </c>
      <c r="D166" s="6">
        <v>2.05</v>
      </c>
      <c r="E166" s="6">
        <f>C166*D166</f>
        <v>4.1</v>
      </c>
    </row>
    <row r="167" spans="1:5" ht="15.75">
      <c r="A167" s="6"/>
      <c r="B167" s="6" t="s">
        <v>66</v>
      </c>
      <c r="C167" s="6">
        <v>2</v>
      </c>
      <c r="D167" s="6">
        <v>2.45</v>
      </c>
      <c r="E167" s="6">
        <f>C167*D167</f>
        <v>4.9</v>
      </c>
    </row>
    <row r="168" spans="1:5" ht="15.75">
      <c r="A168" s="6"/>
      <c r="B168" s="6" t="s">
        <v>67</v>
      </c>
      <c r="C168" s="6">
        <v>1</v>
      </c>
      <c r="D168" s="6">
        <v>0.6</v>
      </c>
      <c r="E168" s="6">
        <f>C168*D168</f>
        <v>0.6</v>
      </c>
    </row>
    <row r="169" spans="1:5" ht="15.75">
      <c r="A169" s="6"/>
      <c r="B169" s="6" t="s">
        <v>68</v>
      </c>
      <c r="C169" s="6">
        <v>1</v>
      </c>
      <c r="D169" s="6">
        <v>0.6</v>
      </c>
      <c r="E169" s="6">
        <f>C169*D169</f>
        <v>0.6</v>
      </c>
    </row>
    <row r="170" spans="1:5" ht="15.75">
      <c r="A170" s="6"/>
      <c r="B170" s="5" t="s">
        <v>17</v>
      </c>
      <c r="C170" s="6">
        <v>1</v>
      </c>
      <c r="D170" s="6">
        <v>58.52</v>
      </c>
      <c r="E170" s="6">
        <v>58.52</v>
      </c>
    </row>
    <row r="171" spans="1:5" ht="15.75">
      <c r="A171" s="5" t="s">
        <v>18</v>
      </c>
      <c r="B171" s="6"/>
      <c r="C171" s="6"/>
      <c r="D171" s="6"/>
      <c r="E171" s="5">
        <f>SUM(E148:E170)</f>
        <v>259.28999999999996</v>
      </c>
    </row>
    <row r="174" ht="15.75">
      <c r="A174" s="1" t="s">
        <v>81</v>
      </c>
    </row>
    <row r="176" ht="15.75">
      <c r="A176" s="1" t="s">
        <v>82</v>
      </c>
    </row>
    <row r="178" spans="1:5" s="1" customFormat="1" ht="15.75">
      <c r="A178" s="5" t="s">
        <v>3</v>
      </c>
      <c r="B178" s="5" t="s">
        <v>4</v>
      </c>
      <c r="C178" s="5" t="s">
        <v>5</v>
      </c>
      <c r="D178" s="5" t="s">
        <v>6</v>
      </c>
      <c r="E178" s="5" t="s">
        <v>7</v>
      </c>
    </row>
    <row r="179" spans="1:5" ht="15.75">
      <c r="A179" s="6"/>
      <c r="B179" s="5" t="s">
        <v>8</v>
      </c>
      <c r="C179" s="6"/>
      <c r="D179" s="6"/>
      <c r="E179" s="6">
        <v>30</v>
      </c>
    </row>
    <row r="180" spans="1:5" ht="15.75">
      <c r="A180" s="6"/>
      <c r="B180" s="5" t="s">
        <v>30</v>
      </c>
      <c r="C180" s="6"/>
      <c r="D180" s="6"/>
      <c r="E180" s="6">
        <v>0</v>
      </c>
    </row>
    <row r="181" spans="1:5" ht="15.75">
      <c r="A181" s="6"/>
      <c r="B181" s="6" t="s">
        <v>31</v>
      </c>
      <c r="C181" s="6">
        <v>1</v>
      </c>
      <c r="D181" s="6">
        <v>13.06</v>
      </c>
      <c r="E181" s="6">
        <f aca="true" t="shared" si="3" ref="E181:E189">D181*C181</f>
        <v>13.06</v>
      </c>
    </row>
    <row r="182" spans="1:5" ht="15.75">
      <c r="A182" s="6"/>
      <c r="B182" s="6" t="s">
        <v>74</v>
      </c>
      <c r="C182" s="6">
        <v>1</v>
      </c>
      <c r="D182" s="6">
        <v>2.84</v>
      </c>
      <c r="E182" s="6">
        <f t="shared" si="3"/>
        <v>2.84</v>
      </c>
    </row>
    <row r="183" spans="1:5" ht="15.75">
      <c r="A183" s="6"/>
      <c r="B183" s="6" t="s">
        <v>75</v>
      </c>
      <c r="C183" s="6">
        <v>1</v>
      </c>
      <c r="D183" s="6">
        <v>2.74</v>
      </c>
      <c r="E183" s="6">
        <f t="shared" si="3"/>
        <v>2.74</v>
      </c>
    </row>
    <row r="184" spans="1:5" ht="15.75">
      <c r="A184" s="6"/>
      <c r="B184" s="6" t="s">
        <v>76</v>
      </c>
      <c r="C184" s="6">
        <v>1</v>
      </c>
      <c r="D184" s="6">
        <v>6.73</v>
      </c>
      <c r="E184" s="6">
        <f t="shared" si="3"/>
        <v>6.73</v>
      </c>
    </row>
    <row r="185" spans="1:5" ht="15.75">
      <c r="A185" s="6"/>
      <c r="B185" s="5" t="s">
        <v>54</v>
      </c>
      <c r="C185" s="6"/>
      <c r="D185" s="6"/>
      <c r="E185" s="6">
        <f t="shared" si="3"/>
        <v>0</v>
      </c>
    </row>
    <row r="186" spans="1:5" ht="15.75">
      <c r="A186" s="6"/>
      <c r="B186" s="6" t="s">
        <v>55</v>
      </c>
      <c r="C186" s="6">
        <v>1</v>
      </c>
      <c r="D186" s="6">
        <v>5.46</v>
      </c>
      <c r="E186" s="6">
        <f t="shared" si="3"/>
        <v>5.46</v>
      </c>
    </row>
    <row r="187" spans="1:5" ht="15.75">
      <c r="A187" s="6"/>
      <c r="B187" s="6" t="s">
        <v>56</v>
      </c>
      <c r="C187" s="6">
        <v>1</v>
      </c>
      <c r="D187" s="6">
        <v>5.43</v>
      </c>
      <c r="E187" s="6">
        <f t="shared" si="3"/>
        <v>5.43</v>
      </c>
    </row>
    <row r="188" spans="1:5" ht="15.75">
      <c r="A188" s="6"/>
      <c r="B188" s="6" t="s">
        <v>77</v>
      </c>
      <c r="C188" s="6">
        <v>1</v>
      </c>
      <c r="D188" s="6">
        <v>5.46</v>
      </c>
      <c r="E188" s="6">
        <f t="shared" si="3"/>
        <v>5.46</v>
      </c>
    </row>
    <row r="189" spans="1:5" ht="15.75">
      <c r="A189" s="6"/>
      <c r="B189" s="6" t="s">
        <v>58</v>
      </c>
      <c r="C189" s="6">
        <v>1</v>
      </c>
      <c r="D189" s="6">
        <v>5.35</v>
      </c>
      <c r="E189" s="6">
        <f t="shared" si="3"/>
        <v>5.35</v>
      </c>
    </row>
    <row r="190" spans="1:5" s="3" customFormat="1" ht="15.75">
      <c r="A190" s="8"/>
      <c r="B190" s="9" t="s">
        <v>83</v>
      </c>
      <c r="C190" s="10">
        <v>1</v>
      </c>
      <c r="D190" s="11">
        <v>10</v>
      </c>
      <c r="E190" s="6">
        <v>10</v>
      </c>
    </row>
    <row r="191" spans="1:5" ht="15.75">
      <c r="A191" s="6"/>
      <c r="B191" s="5" t="s">
        <v>62</v>
      </c>
      <c r="C191" s="7"/>
      <c r="D191" s="7"/>
      <c r="E191" s="6"/>
    </row>
    <row r="192" spans="1:5" ht="15.75">
      <c r="A192" s="6"/>
      <c r="B192" s="6" t="s">
        <v>63</v>
      </c>
      <c r="C192" s="6">
        <v>4</v>
      </c>
      <c r="D192" s="6">
        <v>0.75</v>
      </c>
      <c r="E192" s="6">
        <f>D192*C192</f>
        <v>3</v>
      </c>
    </row>
    <row r="193" spans="1:5" ht="15.75">
      <c r="A193" s="6"/>
      <c r="B193" s="5" t="s">
        <v>50</v>
      </c>
      <c r="C193" s="6">
        <v>1</v>
      </c>
      <c r="D193" s="6">
        <v>46.8</v>
      </c>
      <c r="E193" s="6">
        <v>46.8</v>
      </c>
    </row>
    <row r="194" spans="1:5" ht="15.75">
      <c r="A194" s="6"/>
      <c r="B194" s="6" t="s">
        <v>64</v>
      </c>
      <c r="C194" s="6"/>
      <c r="D194" s="6"/>
      <c r="E194" s="6"/>
    </row>
    <row r="195" spans="1:5" ht="15.75">
      <c r="A195" s="6"/>
      <c r="B195" s="6" t="s">
        <v>65</v>
      </c>
      <c r="C195" s="6">
        <v>2</v>
      </c>
      <c r="D195" s="6">
        <v>2.05</v>
      </c>
      <c r="E195" s="6">
        <f>C195*D195</f>
        <v>4.1</v>
      </c>
    </row>
    <row r="196" spans="1:5" ht="15.75">
      <c r="A196" s="6"/>
      <c r="B196" s="6" t="s">
        <v>66</v>
      </c>
      <c r="C196" s="6">
        <v>1</v>
      </c>
      <c r="D196" s="6">
        <v>2.45</v>
      </c>
      <c r="E196" s="6">
        <v>2.45</v>
      </c>
    </row>
    <row r="197" spans="1:5" ht="15.75">
      <c r="A197" s="6"/>
      <c r="B197" s="6" t="s">
        <v>84</v>
      </c>
      <c r="C197" s="6">
        <v>2</v>
      </c>
      <c r="D197" s="6">
        <v>0.89</v>
      </c>
      <c r="E197" s="6">
        <f>D197*C197</f>
        <v>1.78</v>
      </c>
    </row>
    <row r="198" spans="1:5" ht="15.75">
      <c r="A198" s="6"/>
      <c r="B198" s="6" t="s">
        <v>85</v>
      </c>
      <c r="C198" s="6">
        <v>2</v>
      </c>
      <c r="D198" s="6">
        <v>2.5</v>
      </c>
      <c r="E198" s="6">
        <f>D198*C198</f>
        <v>5</v>
      </c>
    </row>
    <row r="199" spans="1:5" ht="15.75">
      <c r="A199" s="6"/>
      <c r="B199" s="6" t="s">
        <v>86</v>
      </c>
      <c r="C199" s="6">
        <v>4</v>
      </c>
      <c r="D199" s="6">
        <v>5.25</v>
      </c>
      <c r="E199" s="6">
        <f>D199*C199</f>
        <v>21</v>
      </c>
    </row>
    <row r="200" spans="1:5" ht="15.75">
      <c r="A200" s="6"/>
      <c r="B200" s="5" t="s">
        <v>17</v>
      </c>
      <c r="C200" s="6">
        <v>1</v>
      </c>
      <c r="D200" s="6">
        <v>58.52</v>
      </c>
      <c r="E200" s="6">
        <v>58.52</v>
      </c>
    </row>
    <row r="201" spans="1:5" ht="15.75">
      <c r="A201" s="5" t="s">
        <v>18</v>
      </c>
      <c r="B201" s="6"/>
      <c r="C201" s="6"/>
      <c r="D201" s="6"/>
      <c r="E201" s="5">
        <f>SUM(E179:E200)</f>
        <v>229.72</v>
      </c>
    </row>
    <row r="203" ht="15.75">
      <c r="A203" s="1" t="s">
        <v>87</v>
      </c>
    </row>
    <row r="205" ht="15.75">
      <c r="A205" s="1" t="s">
        <v>88</v>
      </c>
    </row>
    <row r="206" spans="1:6" s="1" customFormat="1" ht="15.75">
      <c r="A206" s="2"/>
      <c r="B206" s="2"/>
      <c r="C206" s="2"/>
      <c r="D206" s="2"/>
      <c r="E206" s="2"/>
      <c r="F206" s="2"/>
    </row>
    <row r="207" spans="1:6" ht="15.75">
      <c r="A207" s="5" t="s">
        <v>3</v>
      </c>
      <c r="B207" s="5" t="s">
        <v>4</v>
      </c>
      <c r="C207" s="5" t="s">
        <v>5</v>
      </c>
      <c r="D207" s="5" t="s">
        <v>6</v>
      </c>
      <c r="E207" s="5" t="s">
        <v>7</v>
      </c>
      <c r="F207" s="1"/>
    </row>
    <row r="208" spans="1:5" ht="15.75">
      <c r="A208" s="6"/>
      <c r="B208" s="5" t="s">
        <v>8</v>
      </c>
      <c r="C208" s="6"/>
      <c r="D208" s="6"/>
      <c r="E208" s="6">
        <v>30</v>
      </c>
    </row>
    <row r="209" spans="1:5" ht="15.75">
      <c r="A209" s="6"/>
      <c r="B209" s="5" t="s">
        <v>15</v>
      </c>
      <c r="C209" s="6"/>
      <c r="D209" s="6"/>
      <c r="E209" s="6">
        <f aca="true" t="shared" si="4" ref="E209:E225">C209*D209</f>
        <v>0</v>
      </c>
    </row>
    <row r="210" spans="1:5" ht="15.75">
      <c r="A210" s="6"/>
      <c r="B210" s="6" t="s">
        <v>33</v>
      </c>
      <c r="C210" s="6">
        <v>1</v>
      </c>
      <c r="D210" s="6">
        <v>14.76</v>
      </c>
      <c r="E210" s="6">
        <f t="shared" si="4"/>
        <v>14.76</v>
      </c>
    </row>
    <row r="211" spans="1:5" ht="15.75">
      <c r="A211" s="6"/>
      <c r="B211" s="5" t="s">
        <v>30</v>
      </c>
      <c r="C211" s="6"/>
      <c r="D211" s="6"/>
      <c r="E211" s="6">
        <f t="shared" si="4"/>
        <v>0</v>
      </c>
    </row>
    <row r="212" spans="1:5" ht="15.75">
      <c r="A212" s="6"/>
      <c r="B212" s="6" t="s">
        <v>31</v>
      </c>
      <c r="C212" s="6">
        <v>1</v>
      </c>
      <c r="D212" s="6">
        <v>13.06</v>
      </c>
      <c r="E212" s="6">
        <f t="shared" si="4"/>
        <v>13.06</v>
      </c>
    </row>
    <row r="213" spans="1:5" ht="15.75">
      <c r="A213" s="6"/>
      <c r="B213" s="6" t="s">
        <v>32</v>
      </c>
      <c r="C213" s="6">
        <v>1</v>
      </c>
      <c r="D213" s="6">
        <v>2.45</v>
      </c>
      <c r="E213" s="6">
        <f t="shared" si="4"/>
        <v>2.45</v>
      </c>
    </row>
    <row r="214" spans="1:5" ht="15.75">
      <c r="A214" s="6"/>
      <c r="B214" s="6" t="s">
        <v>74</v>
      </c>
      <c r="C214" s="6">
        <v>1</v>
      </c>
      <c r="D214" s="6">
        <v>2.84</v>
      </c>
      <c r="E214" s="6">
        <f t="shared" si="4"/>
        <v>2.84</v>
      </c>
    </row>
    <row r="215" spans="1:5" ht="15.75">
      <c r="A215" s="6"/>
      <c r="B215" s="6" t="s">
        <v>75</v>
      </c>
      <c r="C215" s="6">
        <v>1</v>
      </c>
      <c r="D215" s="6">
        <v>2.74</v>
      </c>
      <c r="E215" s="6">
        <f t="shared" si="4"/>
        <v>2.74</v>
      </c>
    </row>
    <row r="216" spans="1:5" ht="15.75">
      <c r="A216" s="6"/>
      <c r="B216" s="6" t="s">
        <v>76</v>
      </c>
      <c r="C216" s="6">
        <v>1</v>
      </c>
      <c r="D216" s="6">
        <v>6.73</v>
      </c>
      <c r="E216" s="6">
        <f t="shared" si="4"/>
        <v>6.73</v>
      </c>
    </row>
    <row r="217" spans="1:5" ht="15.75">
      <c r="A217" s="6"/>
      <c r="B217" s="6" t="s">
        <v>89</v>
      </c>
      <c r="C217" s="6">
        <v>1</v>
      </c>
      <c r="D217" s="6">
        <v>7.93</v>
      </c>
      <c r="E217" s="6">
        <f t="shared" si="4"/>
        <v>7.93</v>
      </c>
    </row>
    <row r="218" spans="1:5" ht="15.75">
      <c r="A218" s="6"/>
      <c r="B218" s="5" t="s">
        <v>90</v>
      </c>
      <c r="C218" s="6"/>
      <c r="D218" s="6"/>
      <c r="E218" s="6">
        <f t="shared" si="4"/>
        <v>0</v>
      </c>
    </row>
    <row r="219" spans="1:5" ht="15.75">
      <c r="A219" s="6"/>
      <c r="B219" s="6" t="s">
        <v>14</v>
      </c>
      <c r="C219" s="6">
        <v>1</v>
      </c>
      <c r="D219" s="6">
        <v>53.92</v>
      </c>
      <c r="E219" s="6">
        <f t="shared" si="4"/>
        <v>53.92</v>
      </c>
    </row>
    <row r="220" spans="1:5" ht="15.75">
      <c r="A220" s="6"/>
      <c r="B220" s="6" t="s">
        <v>91</v>
      </c>
      <c r="C220" s="6">
        <v>4</v>
      </c>
      <c r="D220" s="6">
        <v>0.75</v>
      </c>
      <c r="E220" s="6">
        <f t="shared" si="4"/>
        <v>3</v>
      </c>
    </row>
    <row r="221" spans="1:5" ht="15.75">
      <c r="A221" s="6"/>
      <c r="B221" s="6" t="s">
        <v>92</v>
      </c>
      <c r="C221" s="6">
        <v>1</v>
      </c>
      <c r="D221" s="6">
        <v>68.5</v>
      </c>
      <c r="E221" s="6">
        <f t="shared" si="4"/>
        <v>68.5</v>
      </c>
    </row>
    <row r="222" spans="1:5" ht="15.75">
      <c r="A222" s="6"/>
      <c r="B222" s="6" t="s">
        <v>45</v>
      </c>
      <c r="C222" s="6">
        <v>1</v>
      </c>
      <c r="D222" s="6">
        <v>80</v>
      </c>
      <c r="E222" s="6">
        <v>80</v>
      </c>
    </row>
    <row r="223" spans="1:5" ht="15.75">
      <c r="A223" s="6"/>
      <c r="B223" s="5" t="s">
        <v>80</v>
      </c>
      <c r="C223" s="6"/>
      <c r="D223" s="6"/>
      <c r="E223" s="6">
        <f t="shared" si="4"/>
        <v>0</v>
      </c>
    </row>
    <row r="224" spans="1:5" ht="15.75">
      <c r="A224" s="6"/>
      <c r="B224" s="6" t="s">
        <v>93</v>
      </c>
      <c r="C224" s="6">
        <v>1</v>
      </c>
      <c r="D224" s="6">
        <v>0.75</v>
      </c>
      <c r="E224" s="6">
        <f t="shared" si="4"/>
        <v>0.75</v>
      </c>
    </row>
    <row r="225" spans="1:5" ht="15.75">
      <c r="A225" s="6"/>
      <c r="B225" s="6" t="s">
        <v>94</v>
      </c>
      <c r="C225" s="6">
        <v>1</v>
      </c>
      <c r="D225" s="6">
        <v>0.95</v>
      </c>
      <c r="E225" s="6">
        <f t="shared" si="4"/>
        <v>0.95</v>
      </c>
    </row>
    <row r="226" spans="1:5" ht="15.75">
      <c r="A226" s="6"/>
      <c r="B226" s="5" t="s">
        <v>17</v>
      </c>
      <c r="C226" s="6">
        <v>1</v>
      </c>
      <c r="D226" s="6">
        <v>58.52</v>
      </c>
      <c r="E226" s="6">
        <v>58.52</v>
      </c>
    </row>
    <row r="227" spans="1:5" ht="15.75">
      <c r="A227" s="5" t="s">
        <v>18</v>
      </c>
      <c r="B227" s="6"/>
      <c r="C227" s="6"/>
      <c r="D227" s="6"/>
      <c r="E227" s="5">
        <f>SUM(E208:E226)</f>
        <v>346.15</v>
      </c>
    </row>
    <row r="228" ht="15.75">
      <c r="A228" s="1"/>
    </row>
    <row r="229" ht="15.75">
      <c r="A229" s="1" t="s">
        <v>95</v>
      </c>
    </row>
    <row r="231" ht="15.75">
      <c r="A231" s="1" t="s">
        <v>96</v>
      </c>
    </row>
    <row r="232" spans="1:6" s="1" customFormat="1" ht="15.75">
      <c r="A232" s="2"/>
      <c r="B232" s="2"/>
      <c r="C232" s="2"/>
      <c r="D232" s="2"/>
      <c r="E232" s="2"/>
      <c r="F232" s="2"/>
    </row>
    <row r="233" spans="1:6" ht="15.75">
      <c r="A233" s="5" t="s">
        <v>3</v>
      </c>
      <c r="B233" s="5" t="s">
        <v>4</v>
      </c>
      <c r="C233" s="5" t="s">
        <v>5</v>
      </c>
      <c r="D233" s="5" t="s">
        <v>6</v>
      </c>
      <c r="E233" s="5" t="s">
        <v>7</v>
      </c>
      <c r="F233" s="1"/>
    </row>
    <row r="234" spans="1:5" ht="15.75">
      <c r="A234" s="6"/>
      <c r="B234" s="5" t="s">
        <v>97</v>
      </c>
      <c r="C234" s="6"/>
      <c r="D234" s="6"/>
      <c r="E234" s="6">
        <v>30</v>
      </c>
    </row>
    <row r="235" spans="1:5" ht="15.75">
      <c r="A235" s="6"/>
      <c r="B235" s="5" t="s">
        <v>30</v>
      </c>
      <c r="C235" s="6"/>
      <c r="D235" s="6"/>
      <c r="E235" s="6">
        <f aca="true" t="shared" si="5" ref="E235:E244">C235*D235</f>
        <v>0</v>
      </c>
    </row>
    <row r="236" spans="1:5" ht="15.75">
      <c r="A236" s="6"/>
      <c r="B236" s="6" t="s">
        <v>31</v>
      </c>
      <c r="C236" s="6">
        <v>1</v>
      </c>
      <c r="D236" s="6">
        <v>13.06</v>
      </c>
      <c r="E236" s="6">
        <f t="shared" si="5"/>
        <v>13.06</v>
      </c>
    </row>
    <row r="237" spans="1:5" ht="15.75">
      <c r="A237" s="6"/>
      <c r="B237" s="6" t="s">
        <v>74</v>
      </c>
      <c r="C237" s="6">
        <v>1</v>
      </c>
      <c r="D237" s="6">
        <v>2.84</v>
      </c>
      <c r="E237" s="6">
        <f t="shared" si="5"/>
        <v>2.84</v>
      </c>
    </row>
    <row r="238" spans="1:5" ht="15.75">
      <c r="A238" s="6"/>
      <c r="B238" s="6" t="s">
        <v>75</v>
      </c>
      <c r="C238" s="6">
        <v>1</v>
      </c>
      <c r="D238" s="6">
        <v>2.74</v>
      </c>
      <c r="E238" s="6">
        <f t="shared" si="5"/>
        <v>2.74</v>
      </c>
    </row>
    <row r="239" spans="1:5" ht="15.75">
      <c r="A239" s="6"/>
      <c r="B239" s="6" t="s">
        <v>76</v>
      </c>
      <c r="C239" s="6">
        <v>1</v>
      </c>
      <c r="D239" s="6">
        <v>6.73</v>
      </c>
      <c r="E239" s="6">
        <f t="shared" si="5"/>
        <v>6.73</v>
      </c>
    </row>
    <row r="240" spans="1:5" ht="15.75">
      <c r="A240" s="6"/>
      <c r="B240" s="6" t="s">
        <v>89</v>
      </c>
      <c r="C240" s="6">
        <v>1</v>
      </c>
      <c r="D240" s="6">
        <v>7.93</v>
      </c>
      <c r="E240" s="6">
        <f t="shared" si="5"/>
        <v>7.93</v>
      </c>
    </row>
    <row r="241" spans="1:5" ht="15.75">
      <c r="A241" s="6"/>
      <c r="B241" s="5" t="s">
        <v>14</v>
      </c>
      <c r="C241" s="6">
        <v>1</v>
      </c>
      <c r="D241" s="6">
        <v>53.92</v>
      </c>
      <c r="E241" s="6">
        <f t="shared" si="5"/>
        <v>53.92</v>
      </c>
    </row>
    <row r="242" spans="1:5" ht="15.75">
      <c r="A242" s="6"/>
      <c r="B242" s="5" t="s">
        <v>91</v>
      </c>
      <c r="C242" s="6">
        <v>4</v>
      </c>
      <c r="D242" s="6">
        <v>0.75</v>
      </c>
      <c r="E242" s="6">
        <f t="shared" si="5"/>
        <v>3</v>
      </c>
    </row>
    <row r="243" spans="1:5" ht="15.75">
      <c r="A243" s="6"/>
      <c r="B243" s="6" t="s">
        <v>92</v>
      </c>
      <c r="C243" s="6">
        <v>1</v>
      </c>
      <c r="D243" s="6">
        <v>68.5</v>
      </c>
      <c r="E243" s="6">
        <f t="shared" si="5"/>
        <v>68.5</v>
      </c>
    </row>
    <row r="244" spans="1:5" ht="15.75">
      <c r="A244" s="6"/>
      <c r="B244" s="6" t="s">
        <v>45</v>
      </c>
      <c r="C244" s="6">
        <v>1</v>
      </c>
      <c r="D244" s="6">
        <v>80</v>
      </c>
      <c r="E244" s="6">
        <f t="shared" si="5"/>
        <v>80</v>
      </c>
    </row>
    <row r="245" spans="1:5" ht="15.75">
      <c r="A245" s="6"/>
      <c r="B245" s="5" t="s">
        <v>17</v>
      </c>
      <c r="C245" s="6">
        <v>1</v>
      </c>
      <c r="D245" s="6">
        <v>58.52</v>
      </c>
      <c r="E245" s="6">
        <v>58.52</v>
      </c>
    </row>
    <row r="246" spans="1:5" ht="15.75">
      <c r="A246" s="5" t="s">
        <v>18</v>
      </c>
      <c r="B246" s="6"/>
      <c r="C246" s="6"/>
      <c r="D246" s="6"/>
      <c r="E246" s="5">
        <f>SUM(E234:E245)</f>
        <v>327.24</v>
      </c>
    </row>
    <row r="248" ht="15.75">
      <c r="A248" s="1" t="s">
        <v>98</v>
      </c>
    </row>
    <row r="249" spans="1:6" s="1" customFormat="1" ht="15.75">
      <c r="A249" s="2"/>
      <c r="B249" s="2"/>
      <c r="C249" s="2"/>
      <c r="D249" s="2"/>
      <c r="E249" s="2"/>
      <c r="F249" s="2"/>
    </row>
    <row r="250" spans="1:6" ht="15.75">
      <c r="A250" s="1" t="s">
        <v>99</v>
      </c>
      <c r="F250" s="1"/>
    </row>
    <row r="252" spans="1:5" ht="15.75">
      <c r="A252" s="5" t="s">
        <v>3</v>
      </c>
      <c r="B252" s="5" t="s">
        <v>4</v>
      </c>
      <c r="C252" s="5" t="s">
        <v>5</v>
      </c>
      <c r="D252" s="5" t="s">
        <v>6</v>
      </c>
      <c r="E252" s="5" t="s">
        <v>7</v>
      </c>
    </row>
    <row r="253" spans="1:5" ht="15.75">
      <c r="A253" s="6"/>
      <c r="B253" s="5" t="s">
        <v>8</v>
      </c>
      <c r="C253" s="6"/>
      <c r="D253" s="6"/>
      <c r="E253" s="6">
        <v>30</v>
      </c>
    </row>
    <row r="254" spans="1:5" ht="15.75">
      <c r="A254" s="6"/>
      <c r="B254" s="5" t="s">
        <v>30</v>
      </c>
      <c r="C254" s="6"/>
      <c r="D254" s="6"/>
      <c r="E254" s="6">
        <f aca="true" t="shared" si="6" ref="E254:E264">C254*D254</f>
        <v>0</v>
      </c>
    </row>
    <row r="255" spans="1:5" ht="15.75">
      <c r="A255" s="6"/>
      <c r="B255" s="6" t="s">
        <v>31</v>
      </c>
      <c r="C255" s="6">
        <v>1</v>
      </c>
      <c r="D255" s="6">
        <v>13.06</v>
      </c>
      <c r="E255" s="6">
        <f t="shared" si="6"/>
        <v>13.06</v>
      </c>
    </row>
    <row r="256" spans="1:5" ht="15.75">
      <c r="A256" s="6"/>
      <c r="B256" s="6" t="s">
        <v>32</v>
      </c>
      <c r="C256" s="6">
        <v>1</v>
      </c>
      <c r="D256" s="6">
        <v>2.45</v>
      </c>
      <c r="E256" s="6">
        <f t="shared" si="6"/>
        <v>2.45</v>
      </c>
    </row>
    <row r="257" spans="1:5" ht="15.75">
      <c r="A257" s="6"/>
      <c r="B257" s="5" t="s">
        <v>100</v>
      </c>
      <c r="C257" s="6"/>
      <c r="D257" s="6"/>
      <c r="E257" s="6"/>
    </row>
    <row r="258" spans="1:5" ht="15.75">
      <c r="A258" s="6"/>
      <c r="B258" s="6" t="s">
        <v>101</v>
      </c>
      <c r="C258" s="6">
        <v>1</v>
      </c>
      <c r="D258" s="6">
        <v>18.92</v>
      </c>
      <c r="E258" s="6">
        <f t="shared" si="6"/>
        <v>18.92</v>
      </c>
    </row>
    <row r="259" spans="1:5" ht="15.75">
      <c r="A259" s="6"/>
      <c r="B259" s="5" t="s">
        <v>26</v>
      </c>
      <c r="C259" s="6"/>
      <c r="D259" s="6"/>
      <c r="E259" s="6">
        <f t="shared" si="6"/>
        <v>0</v>
      </c>
    </row>
    <row r="260" spans="1:5" ht="15.75">
      <c r="A260" s="6"/>
      <c r="B260" s="6" t="s">
        <v>14</v>
      </c>
      <c r="C260" s="6">
        <v>1</v>
      </c>
      <c r="D260" s="6">
        <v>101.97</v>
      </c>
      <c r="E260" s="6">
        <f t="shared" si="6"/>
        <v>101.97</v>
      </c>
    </row>
    <row r="261" spans="1:5" ht="15.75">
      <c r="A261" s="6"/>
      <c r="B261" s="6" t="s">
        <v>13</v>
      </c>
      <c r="C261" s="6">
        <v>1</v>
      </c>
      <c r="D261" s="6">
        <v>16.63</v>
      </c>
      <c r="E261" s="6">
        <f t="shared" si="6"/>
        <v>16.63</v>
      </c>
    </row>
    <row r="262" spans="1:5" ht="15.75">
      <c r="A262" s="6"/>
      <c r="B262" s="6" t="s">
        <v>102</v>
      </c>
      <c r="C262" s="6">
        <v>1</v>
      </c>
      <c r="D262" s="6">
        <v>102</v>
      </c>
      <c r="E262" s="6">
        <f t="shared" si="6"/>
        <v>102</v>
      </c>
    </row>
    <row r="263" spans="1:5" ht="15.75">
      <c r="A263" s="6"/>
      <c r="B263" s="5" t="s">
        <v>80</v>
      </c>
      <c r="C263" s="6"/>
      <c r="D263" s="6"/>
      <c r="E263" s="6">
        <f t="shared" si="6"/>
        <v>0</v>
      </c>
    </row>
    <row r="264" spans="1:5" ht="15.75">
      <c r="A264" s="6"/>
      <c r="B264" s="6" t="s">
        <v>103</v>
      </c>
      <c r="C264" s="6">
        <v>1</v>
      </c>
      <c r="D264" s="6">
        <v>2</v>
      </c>
      <c r="E264" s="6">
        <f t="shared" si="6"/>
        <v>2</v>
      </c>
    </row>
    <row r="265" spans="1:5" ht="15.75">
      <c r="A265" s="6"/>
      <c r="B265" s="6" t="s">
        <v>17</v>
      </c>
      <c r="C265" s="6">
        <v>1</v>
      </c>
      <c r="D265" s="6">
        <v>58.52</v>
      </c>
      <c r="E265" s="6">
        <v>58.52</v>
      </c>
    </row>
    <row r="266" spans="1:5" ht="15.75">
      <c r="A266" s="5" t="s">
        <v>18</v>
      </c>
      <c r="B266" s="6"/>
      <c r="C266" s="6"/>
      <c r="D266" s="6"/>
      <c r="E266" s="5">
        <f>SUM(E252:E265)</f>
        <v>345.54999999999995</v>
      </c>
    </row>
    <row r="269" ht="15.75">
      <c r="A269" s="1" t="s">
        <v>104</v>
      </c>
    </row>
    <row r="270" spans="1:6" s="1" customFormat="1" ht="15.75">
      <c r="A270" s="2"/>
      <c r="B270" s="2"/>
      <c r="C270" s="2"/>
      <c r="D270" s="2"/>
      <c r="E270" s="2"/>
      <c r="F270" s="2"/>
    </row>
    <row r="271" spans="1:6" ht="15.75">
      <c r="A271" s="1" t="s">
        <v>105</v>
      </c>
      <c r="F271" s="1"/>
    </row>
    <row r="273" spans="1:5" ht="15.75">
      <c r="A273" s="5" t="s">
        <v>3</v>
      </c>
      <c r="B273" s="5" t="s">
        <v>4</v>
      </c>
      <c r="C273" s="5" t="s">
        <v>5</v>
      </c>
      <c r="D273" s="5" t="s">
        <v>6</v>
      </c>
      <c r="E273" s="5" t="s">
        <v>7</v>
      </c>
    </row>
    <row r="274" spans="1:5" ht="15.75">
      <c r="A274" s="6"/>
      <c r="B274" s="5" t="s">
        <v>8</v>
      </c>
      <c r="C274" s="6"/>
      <c r="D274" s="6"/>
      <c r="E274" s="6">
        <v>30</v>
      </c>
    </row>
    <row r="275" spans="1:5" ht="15.75">
      <c r="A275" s="6"/>
      <c r="B275" s="5" t="s">
        <v>15</v>
      </c>
      <c r="C275" s="6"/>
      <c r="D275" s="6"/>
      <c r="E275" s="6">
        <f aca="true" t="shared" si="7" ref="E275:E282">C275*D275</f>
        <v>0</v>
      </c>
    </row>
    <row r="276" spans="1:5" ht="15.75">
      <c r="A276" s="6"/>
      <c r="B276" s="6" t="s">
        <v>61</v>
      </c>
      <c r="C276" s="6">
        <v>1</v>
      </c>
      <c r="D276" s="6">
        <v>30</v>
      </c>
      <c r="E276" s="6">
        <f t="shared" si="7"/>
        <v>30</v>
      </c>
    </row>
    <row r="277" spans="1:5" ht="15.75">
      <c r="A277" s="6"/>
      <c r="B277" s="6" t="s">
        <v>78</v>
      </c>
      <c r="C277" s="6">
        <v>2</v>
      </c>
      <c r="D277" s="6">
        <v>30</v>
      </c>
      <c r="E277" s="6">
        <f t="shared" si="7"/>
        <v>60</v>
      </c>
    </row>
    <row r="278" spans="1:5" ht="15.75">
      <c r="A278" s="6"/>
      <c r="B278" s="5" t="s">
        <v>35</v>
      </c>
      <c r="C278" s="6"/>
      <c r="D278" s="6"/>
      <c r="E278" s="6">
        <f t="shared" si="7"/>
        <v>0</v>
      </c>
    </row>
    <row r="279" spans="1:5" ht="15.75">
      <c r="A279" s="6"/>
      <c r="B279" s="6" t="s">
        <v>23</v>
      </c>
      <c r="C279" s="6">
        <v>1</v>
      </c>
      <c r="D279" s="6">
        <v>18.92</v>
      </c>
      <c r="E279" s="6">
        <f t="shared" si="7"/>
        <v>18.92</v>
      </c>
    </row>
    <row r="280" spans="1:5" ht="15.75">
      <c r="A280" s="6"/>
      <c r="B280" s="5" t="s">
        <v>42</v>
      </c>
      <c r="C280" s="6"/>
      <c r="D280" s="6"/>
      <c r="E280" s="6">
        <f t="shared" si="7"/>
        <v>0</v>
      </c>
    </row>
    <row r="281" spans="1:5" ht="15.75">
      <c r="A281" s="6"/>
      <c r="B281" s="6" t="s">
        <v>25</v>
      </c>
      <c r="C281" s="6">
        <v>1</v>
      </c>
      <c r="D281" s="6">
        <v>30.6</v>
      </c>
      <c r="E281" s="6">
        <f t="shared" si="7"/>
        <v>30.6</v>
      </c>
    </row>
    <row r="282" spans="1:5" ht="15.75">
      <c r="A282" s="6"/>
      <c r="B282" s="5" t="s">
        <v>14</v>
      </c>
      <c r="C282" s="6">
        <v>1</v>
      </c>
      <c r="D282" s="6">
        <v>7.2</v>
      </c>
      <c r="E282" s="6">
        <f t="shared" si="7"/>
        <v>7.2</v>
      </c>
    </row>
    <row r="283" spans="1:5" ht="15.75">
      <c r="A283" s="6"/>
      <c r="B283" s="6" t="s">
        <v>17</v>
      </c>
      <c r="C283" s="6">
        <v>1</v>
      </c>
      <c r="D283" s="6">
        <v>58.52</v>
      </c>
      <c r="E283" s="6">
        <v>58.52</v>
      </c>
    </row>
    <row r="284" spans="1:5" ht="15.75">
      <c r="A284" s="5" t="s">
        <v>18</v>
      </c>
      <c r="B284" s="6"/>
      <c r="C284" s="6"/>
      <c r="D284" s="6"/>
      <c r="E284" s="5">
        <f>SUM(E271:E283)</f>
        <v>235.24</v>
      </c>
    </row>
    <row r="285" spans="1:5" ht="15.75">
      <c r="A285" s="1"/>
      <c r="E285" s="1"/>
    </row>
    <row r="286" spans="1:5" ht="15.75">
      <c r="A286" s="1"/>
      <c r="E286" s="1"/>
    </row>
    <row r="287" spans="1:6" s="1" customFormat="1" ht="15.75">
      <c r="A287" s="1" t="s">
        <v>106</v>
      </c>
      <c r="B287" s="2"/>
      <c r="C287" s="2"/>
      <c r="D287" s="2"/>
      <c r="E287" s="2"/>
      <c r="F287" s="2"/>
    </row>
    <row r="288" spans="1:6" s="1" customFormat="1" ht="15.75">
      <c r="A288" s="2"/>
      <c r="B288" s="2"/>
      <c r="C288" s="2"/>
      <c r="D288" s="2"/>
      <c r="E288" s="2"/>
      <c r="F288" s="2"/>
    </row>
    <row r="289" spans="1:6" ht="15.75">
      <c r="A289" s="1" t="s">
        <v>107</v>
      </c>
      <c r="F289" s="1"/>
    </row>
    <row r="291" spans="1:5" ht="15.75">
      <c r="A291" s="5" t="s">
        <v>3</v>
      </c>
      <c r="B291" s="5" t="s">
        <v>4</v>
      </c>
      <c r="C291" s="5" t="s">
        <v>5</v>
      </c>
      <c r="D291" s="5" t="s">
        <v>6</v>
      </c>
      <c r="E291" s="5" t="s">
        <v>7</v>
      </c>
    </row>
    <row r="292" spans="1:5" ht="15.75">
      <c r="A292" s="6"/>
      <c r="B292" s="5" t="s">
        <v>8</v>
      </c>
      <c r="C292" s="6"/>
      <c r="D292" s="6"/>
      <c r="E292" s="6">
        <v>30</v>
      </c>
    </row>
    <row r="293" spans="1:5" ht="15.75">
      <c r="A293" s="6"/>
      <c r="B293" s="5" t="s">
        <v>35</v>
      </c>
      <c r="C293" s="6"/>
      <c r="D293" s="6"/>
      <c r="E293" s="6">
        <f aca="true" t="shared" si="8" ref="E293:E301">C293*D293</f>
        <v>0</v>
      </c>
    </row>
    <row r="294" spans="1:5" ht="15.75">
      <c r="A294" s="6"/>
      <c r="B294" s="6" t="s">
        <v>23</v>
      </c>
      <c r="C294" s="6">
        <v>1</v>
      </c>
      <c r="D294" s="6">
        <v>18.92</v>
      </c>
      <c r="E294" s="6">
        <f t="shared" si="8"/>
        <v>18.92</v>
      </c>
    </row>
    <row r="295" spans="1:5" ht="15.75">
      <c r="A295" s="6"/>
      <c r="B295" s="5" t="s">
        <v>42</v>
      </c>
      <c r="C295" s="6"/>
      <c r="D295" s="6"/>
      <c r="E295" s="6">
        <f t="shared" si="8"/>
        <v>0</v>
      </c>
    </row>
    <row r="296" spans="1:5" ht="15.75">
      <c r="A296" s="6"/>
      <c r="B296" s="6" t="s">
        <v>25</v>
      </c>
      <c r="C296" s="6">
        <v>1</v>
      </c>
      <c r="D296" s="6">
        <v>30.6</v>
      </c>
      <c r="E296" s="6">
        <f t="shared" si="8"/>
        <v>30.6</v>
      </c>
    </row>
    <row r="297" spans="1:5" ht="15.75">
      <c r="A297" s="6"/>
      <c r="B297" s="5" t="s">
        <v>15</v>
      </c>
      <c r="C297" s="6"/>
      <c r="D297" s="6"/>
      <c r="E297" s="6">
        <f t="shared" si="8"/>
        <v>0</v>
      </c>
    </row>
    <row r="298" spans="1:5" ht="15.75">
      <c r="A298" s="6"/>
      <c r="B298" s="6" t="s">
        <v>33</v>
      </c>
      <c r="C298" s="6">
        <v>1</v>
      </c>
      <c r="D298" s="6">
        <v>14.76</v>
      </c>
      <c r="E298" s="6">
        <f t="shared" si="8"/>
        <v>14.76</v>
      </c>
    </row>
    <row r="299" spans="1:5" ht="15.75">
      <c r="A299" s="6"/>
      <c r="B299" s="5" t="s">
        <v>108</v>
      </c>
      <c r="C299" s="6"/>
      <c r="D299" s="6"/>
      <c r="E299" s="6"/>
    </row>
    <row r="300" spans="1:5" ht="15.75">
      <c r="A300" s="6"/>
      <c r="B300" s="6" t="s">
        <v>14</v>
      </c>
      <c r="C300" s="6">
        <v>1</v>
      </c>
      <c r="D300" s="6">
        <v>244.91</v>
      </c>
      <c r="E300" s="6">
        <f t="shared" si="8"/>
        <v>244.91</v>
      </c>
    </row>
    <row r="301" spans="1:5" ht="15.75">
      <c r="A301" s="6"/>
      <c r="B301" s="6" t="s">
        <v>45</v>
      </c>
      <c r="C301" s="6">
        <v>1</v>
      </c>
      <c r="D301" s="6">
        <v>80</v>
      </c>
      <c r="E301" s="6">
        <f t="shared" si="8"/>
        <v>80</v>
      </c>
    </row>
    <row r="302" spans="1:5" ht="15.75">
      <c r="A302" s="6"/>
      <c r="B302" s="5" t="s">
        <v>17</v>
      </c>
      <c r="C302" s="6">
        <v>1</v>
      </c>
      <c r="D302" s="6">
        <v>58.52</v>
      </c>
      <c r="E302" s="6">
        <v>58.52</v>
      </c>
    </row>
    <row r="303" spans="1:5" ht="15.75">
      <c r="A303" s="5" t="s">
        <v>18</v>
      </c>
      <c r="B303" s="5"/>
      <c r="C303" s="6"/>
      <c r="D303" s="6"/>
      <c r="E303" s="5">
        <f>SUM(E292:E302)</f>
        <v>477.71</v>
      </c>
    </row>
    <row r="305" ht="15.75">
      <c r="A305" s="1" t="s">
        <v>109</v>
      </c>
    </row>
    <row r="306" spans="1:6" s="1" customFormat="1" ht="15.75">
      <c r="A306" s="2"/>
      <c r="B306" s="2"/>
      <c r="C306" s="2"/>
      <c r="D306" s="2"/>
      <c r="E306" s="2"/>
      <c r="F306" s="2"/>
    </row>
    <row r="307" spans="1:6" ht="15.75">
      <c r="A307" s="1" t="s">
        <v>110</v>
      </c>
      <c r="F307" s="1"/>
    </row>
    <row r="309" spans="1:5" ht="15.75">
      <c r="A309" s="5" t="s">
        <v>3</v>
      </c>
      <c r="B309" s="5" t="s">
        <v>4</v>
      </c>
      <c r="C309" s="5" t="s">
        <v>5</v>
      </c>
      <c r="D309" s="5" t="s">
        <v>6</v>
      </c>
      <c r="E309" s="5" t="s">
        <v>7</v>
      </c>
    </row>
    <row r="310" spans="1:5" ht="15.75">
      <c r="A310" s="6"/>
      <c r="B310" s="5" t="s">
        <v>8</v>
      </c>
      <c r="C310" s="6"/>
      <c r="D310" s="6"/>
      <c r="E310" s="6">
        <v>30</v>
      </c>
    </row>
    <row r="311" spans="1:5" ht="15.75">
      <c r="A311" s="6"/>
      <c r="B311" s="5" t="s">
        <v>30</v>
      </c>
      <c r="C311" s="6">
        <v>0</v>
      </c>
      <c r="D311" s="6">
        <v>0</v>
      </c>
      <c r="E311" s="6">
        <f aca="true" t="shared" si="9" ref="E311:E318">C311*D311</f>
        <v>0</v>
      </c>
    </row>
    <row r="312" spans="1:5" ht="15.75">
      <c r="A312" s="6"/>
      <c r="B312" s="6" t="s">
        <v>31</v>
      </c>
      <c r="C312" s="6">
        <v>1</v>
      </c>
      <c r="D312" s="6">
        <v>13.06</v>
      </c>
      <c r="E312" s="6">
        <f t="shared" si="9"/>
        <v>13.06</v>
      </c>
    </row>
    <row r="313" spans="1:5" ht="15.75">
      <c r="A313" s="6"/>
      <c r="B313" s="6" t="s">
        <v>32</v>
      </c>
      <c r="C313" s="6">
        <v>1</v>
      </c>
      <c r="D313" s="6">
        <v>2.45</v>
      </c>
      <c r="E313" s="6">
        <f t="shared" si="9"/>
        <v>2.45</v>
      </c>
    </row>
    <row r="314" spans="1:5" ht="15.75">
      <c r="A314" s="6"/>
      <c r="B314" s="5" t="s">
        <v>100</v>
      </c>
      <c r="C314" s="6"/>
      <c r="D314" s="6"/>
      <c r="E314" s="6"/>
    </row>
    <row r="315" spans="1:5" ht="15.75">
      <c r="A315" s="6"/>
      <c r="B315" s="6" t="s">
        <v>101</v>
      </c>
      <c r="C315" s="6">
        <v>1</v>
      </c>
      <c r="D315" s="6">
        <v>18.92</v>
      </c>
      <c r="E315" s="6">
        <f t="shared" si="9"/>
        <v>18.92</v>
      </c>
    </row>
    <row r="316" spans="1:5" ht="15.75">
      <c r="A316" s="6"/>
      <c r="B316" s="5" t="s">
        <v>15</v>
      </c>
      <c r="C316" s="6"/>
      <c r="D316" s="6"/>
      <c r="E316" s="6">
        <f t="shared" si="9"/>
        <v>0</v>
      </c>
    </row>
    <row r="317" spans="1:5" ht="15.75">
      <c r="A317" s="6"/>
      <c r="B317" s="6" t="s">
        <v>33</v>
      </c>
      <c r="C317" s="6">
        <v>1</v>
      </c>
      <c r="D317" s="6">
        <v>14.76</v>
      </c>
      <c r="E317" s="6">
        <f t="shared" si="9"/>
        <v>14.76</v>
      </c>
    </row>
    <row r="318" spans="1:5" ht="15.75">
      <c r="A318" s="6"/>
      <c r="B318" s="5" t="s">
        <v>91</v>
      </c>
      <c r="C318" s="6">
        <v>4</v>
      </c>
      <c r="D318" s="6">
        <v>0.75</v>
      </c>
      <c r="E318" s="6">
        <f t="shared" si="9"/>
        <v>3</v>
      </c>
    </row>
    <row r="319" spans="1:5" ht="15.75">
      <c r="A319" s="6"/>
      <c r="B319" s="5" t="s">
        <v>111</v>
      </c>
      <c r="C319" s="6">
        <v>0</v>
      </c>
      <c r="D319" s="6">
        <v>0</v>
      </c>
      <c r="E319" s="6">
        <v>0</v>
      </c>
    </row>
    <row r="320" spans="1:5" ht="15.75">
      <c r="A320" s="6"/>
      <c r="B320" s="6" t="s">
        <v>80</v>
      </c>
      <c r="C320" s="6">
        <v>0</v>
      </c>
      <c r="D320" s="6">
        <v>0</v>
      </c>
      <c r="E320" s="6">
        <v>0</v>
      </c>
    </row>
    <row r="321" spans="1:5" ht="15.75">
      <c r="A321" s="6"/>
      <c r="B321" s="6" t="s">
        <v>103</v>
      </c>
      <c r="C321" s="6">
        <v>1</v>
      </c>
      <c r="D321" s="6">
        <v>2</v>
      </c>
      <c r="E321" s="6">
        <f>C321*D321</f>
        <v>2</v>
      </c>
    </row>
    <row r="322" spans="1:5" ht="15.75">
      <c r="A322" s="6"/>
      <c r="B322" s="6" t="s">
        <v>71</v>
      </c>
      <c r="C322" s="6">
        <v>1</v>
      </c>
      <c r="D322" s="6">
        <v>3.25</v>
      </c>
      <c r="E322" s="6">
        <f>C322*D322</f>
        <v>3.25</v>
      </c>
    </row>
    <row r="323" spans="1:5" ht="15.75">
      <c r="A323" s="6"/>
      <c r="B323" s="6" t="s">
        <v>14</v>
      </c>
      <c r="C323" s="6">
        <v>1</v>
      </c>
      <c r="D323" s="6">
        <v>50.74</v>
      </c>
      <c r="E323" s="6">
        <f>C323*D323</f>
        <v>50.74</v>
      </c>
    </row>
    <row r="324" spans="1:5" ht="15.75">
      <c r="A324" s="6"/>
      <c r="B324" s="6" t="s">
        <v>45</v>
      </c>
      <c r="C324" s="6">
        <v>1</v>
      </c>
      <c r="D324" s="6">
        <v>80</v>
      </c>
      <c r="E324" s="6">
        <f>C324*D324</f>
        <v>80</v>
      </c>
    </row>
    <row r="325" spans="1:5" ht="15.75">
      <c r="A325" s="6"/>
      <c r="B325" s="5" t="s">
        <v>17</v>
      </c>
      <c r="C325" s="6">
        <v>1</v>
      </c>
      <c r="D325" s="6">
        <v>58.52</v>
      </c>
      <c r="E325" s="6">
        <v>58.52</v>
      </c>
    </row>
    <row r="326" spans="1:5" ht="15.75">
      <c r="A326" s="6" t="s">
        <v>18</v>
      </c>
      <c r="B326" s="5"/>
      <c r="C326" s="6"/>
      <c r="D326" s="6"/>
      <c r="E326" s="5">
        <f>SUM(E310:E325)</f>
        <v>276.7</v>
      </c>
    </row>
    <row r="327" ht="15.75">
      <c r="B327" s="1"/>
    </row>
    <row r="328" ht="15.75">
      <c r="B328" s="1"/>
    </row>
    <row r="329" ht="15.75">
      <c r="A329" s="1" t="s">
        <v>112</v>
      </c>
    </row>
    <row r="330" spans="1:6" s="1" customFormat="1" ht="15.75">
      <c r="A330" s="2"/>
      <c r="B330" s="2"/>
      <c r="C330" s="2"/>
      <c r="D330" s="2"/>
      <c r="E330" s="2"/>
      <c r="F330" s="2"/>
    </row>
    <row r="331" spans="1:6" ht="15.75">
      <c r="A331" s="1" t="s">
        <v>113</v>
      </c>
      <c r="F331" s="1"/>
    </row>
    <row r="333" spans="1:5" ht="15.75">
      <c r="A333" s="5" t="s">
        <v>3</v>
      </c>
      <c r="B333" s="5" t="s">
        <v>4</v>
      </c>
      <c r="C333" s="5" t="s">
        <v>5</v>
      </c>
      <c r="D333" s="5" t="s">
        <v>6</v>
      </c>
      <c r="E333" s="5" t="s">
        <v>7</v>
      </c>
    </row>
    <row r="334" spans="1:5" ht="15.75">
      <c r="A334" s="6"/>
      <c r="B334" s="5" t="s">
        <v>8</v>
      </c>
      <c r="C334" s="6"/>
      <c r="D334" s="6"/>
      <c r="E334" s="6">
        <v>30</v>
      </c>
    </row>
    <row r="335" spans="1:5" ht="15.75">
      <c r="A335" s="6"/>
      <c r="B335" s="5" t="s">
        <v>35</v>
      </c>
      <c r="C335" s="6"/>
      <c r="D335" s="6"/>
      <c r="E335" s="6">
        <f>C335*D335</f>
        <v>0</v>
      </c>
    </row>
    <row r="336" spans="1:5" ht="15.75">
      <c r="A336" s="6"/>
      <c r="B336" s="6" t="s">
        <v>23</v>
      </c>
      <c r="C336" s="6">
        <v>1</v>
      </c>
      <c r="D336" s="6">
        <v>18.92</v>
      </c>
      <c r="E336" s="6">
        <f>C336*D336</f>
        <v>18.92</v>
      </c>
    </row>
    <row r="337" spans="1:5" ht="15.75">
      <c r="A337" s="6"/>
      <c r="B337" s="5" t="s">
        <v>42</v>
      </c>
      <c r="C337" s="6"/>
      <c r="D337" s="6"/>
      <c r="E337" s="6">
        <f>C337*D337</f>
        <v>0</v>
      </c>
    </row>
    <row r="338" spans="1:5" ht="15.75">
      <c r="A338" s="6"/>
      <c r="B338" s="6" t="s">
        <v>25</v>
      </c>
      <c r="C338" s="6">
        <v>1</v>
      </c>
      <c r="D338" s="6">
        <v>30.6</v>
      </c>
      <c r="E338" s="6">
        <f>C338*D338</f>
        <v>30.6</v>
      </c>
    </row>
    <row r="339" spans="1:5" ht="15.75">
      <c r="A339" s="6"/>
      <c r="B339" s="5" t="s">
        <v>114</v>
      </c>
      <c r="C339" s="6"/>
      <c r="D339" s="6"/>
      <c r="E339" s="6"/>
    </row>
    <row r="340" spans="1:5" ht="15.75">
      <c r="A340" s="6"/>
      <c r="B340" s="6" t="s">
        <v>14</v>
      </c>
      <c r="C340" s="6">
        <v>1</v>
      </c>
      <c r="D340" s="6">
        <v>102.87</v>
      </c>
      <c r="E340" s="6">
        <f>C340*D340</f>
        <v>102.87</v>
      </c>
    </row>
    <row r="341" spans="1:5" ht="15.75">
      <c r="A341" s="6"/>
      <c r="B341" s="6" t="s">
        <v>45</v>
      </c>
      <c r="C341" s="6">
        <v>1</v>
      </c>
      <c r="D341" s="6">
        <v>80</v>
      </c>
      <c r="E341" s="6">
        <f>C341*D341</f>
        <v>80</v>
      </c>
    </row>
    <row r="342" spans="1:5" ht="15.75">
      <c r="A342" s="6"/>
      <c r="B342" s="6" t="s">
        <v>115</v>
      </c>
      <c r="C342" s="6">
        <v>1</v>
      </c>
      <c r="D342" s="6">
        <v>102</v>
      </c>
      <c r="E342" s="6">
        <f>C342*D342</f>
        <v>102</v>
      </c>
    </row>
    <row r="343" spans="1:5" ht="15.75">
      <c r="A343" s="6"/>
      <c r="B343" s="5" t="s">
        <v>17</v>
      </c>
      <c r="C343" s="6">
        <v>1</v>
      </c>
      <c r="D343" s="6">
        <v>58.52</v>
      </c>
      <c r="E343" s="6">
        <v>58.52</v>
      </c>
    </row>
    <row r="344" spans="1:5" ht="15.75">
      <c r="A344" s="6" t="s">
        <v>18</v>
      </c>
      <c r="B344" s="5"/>
      <c r="C344" s="6"/>
      <c r="D344" s="6"/>
      <c r="E344" s="5">
        <f>SUM(E334:E343)</f>
        <v>422.90999999999997</v>
      </c>
    </row>
    <row r="345" ht="15.75">
      <c r="B345" s="1"/>
    </row>
    <row r="347" ht="15.75">
      <c r="A347" s="1" t="s">
        <v>116</v>
      </c>
    </row>
    <row r="348" spans="1:6" s="1" customFormat="1" ht="15.75">
      <c r="A348" s="2"/>
      <c r="B348" s="2"/>
      <c r="C348" s="2"/>
      <c r="D348" s="2"/>
      <c r="E348" s="2"/>
      <c r="F348" s="2"/>
    </row>
    <row r="349" spans="1:6" ht="15.75">
      <c r="A349" s="1" t="s">
        <v>117</v>
      </c>
      <c r="F349" s="1"/>
    </row>
    <row r="351" spans="1:5" ht="15.75">
      <c r="A351" s="5" t="s">
        <v>3</v>
      </c>
      <c r="B351" s="5" t="s">
        <v>4</v>
      </c>
      <c r="C351" s="5" t="s">
        <v>5</v>
      </c>
      <c r="D351" s="5" t="s">
        <v>6</v>
      </c>
      <c r="E351" s="5" t="s">
        <v>7</v>
      </c>
    </row>
    <row r="352" spans="1:5" ht="15.75">
      <c r="A352" s="6"/>
      <c r="B352" s="5" t="s">
        <v>8</v>
      </c>
      <c r="C352" s="6"/>
      <c r="D352" s="6"/>
      <c r="E352" s="6">
        <v>30</v>
      </c>
    </row>
    <row r="353" spans="1:5" ht="15.75">
      <c r="A353" s="6"/>
      <c r="B353" s="5" t="s">
        <v>35</v>
      </c>
      <c r="C353" s="6"/>
      <c r="D353" s="6"/>
      <c r="E353" s="6">
        <f>C353*D353</f>
        <v>0</v>
      </c>
    </row>
    <row r="354" spans="1:5" ht="15.75">
      <c r="A354" s="6"/>
      <c r="B354" s="6" t="s">
        <v>23</v>
      </c>
      <c r="C354" s="6">
        <v>1</v>
      </c>
      <c r="D354" s="6">
        <v>18.92</v>
      </c>
      <c r="E354" s="6">
        <f>C354*D354</f>
        <v>18.92</v>
      </c>
    </row>
    <row r="355" spans="1:5" ht="15.75">
      <c r="A355" s="6"/>
      <c r="B355" s="5" t="s">
        <v>118</v>
      </c>
      <c r="C355" s="6">
        <v>10</v>
      </c>
      <c r="D355" s="6">
        <v>0.75</v>
      </c>
      <c r="E355" s="6">
        <f>C355*D355</f>
        <v>7.5</v>
      </c>
    </row>
    <row r="356" spans="1:5" ht="15.75">
      <c r="A356" s="6"/>
      <c r="B356" s="5" t="s">
        <v>119</v>
      </c>
      <c r="C356" s="6">
        <v>2</v>
      </c>
      <c r="D356" s="6">
        <v>1.5</v>
      </c>
      <c r="E356" s="6">
        <f>C356*D356</f>
        <v>3</v>
      </c>
    </row>
    <row r="357" spans="1:5" ht="15.75">
      <c r="A357" s="6"/>
      <c r="B357" s="5" t="s">
        <v>17</v>
      </c>
      <c r="C357" s="6">
        <v>1</v>
      </c>
      <c r="D357" s="6">
        <v>58.52</v>
      </c>
      <c r="E357" s="6">
        <v>58.52</v>
      </c>
    </row>
    <row r="358" spans="1:5" ht="15.75">
      <c r="A358" s="6" t="s">
        <v>18</v>
      </c>
      <c r="B358" s="5"/>
      <c r="C358" s="6"/>
      <c r="D358" s="6"/>
      <c r="E358" s="5">
        <f>SUM(E347:E357)</f>
        <v>117.94</v>
      </c>
    </row>
    <row r="359" spans="2:5" ht="15.75">
      <c r="B359" s="1"/>
      <c r="E359" s="1"/>
    </row>
    <row r="360" spans="1:5" ht="15.75">
      <c r="A360" s="1" t="s">
        <v>122</v>
      </c>
      <c r="E360" s="1"/>
    </row>
    <row r="361" spans="2:5" ht="15.75">
      <c r="B361" s="1"/>
      <c r="E361" s="1"/>
    </row>
    <row r="362" spans="1:6" ht="15.75">
      <c r="A362" s="1" t="s">
        <v>120</v>
      </c>
      <c r="F362" s="1"/>
    </row>
    <row r="364" spans="1:5" ht="15.75">
      <c r="A364" s="5" t="s">
        <v>3</v>
      </c>
      <c r="B364" s="5" t="s">
        <v>4</v>
      </c>
      <c r="C364" s="5" t="s">
        <v>5</v>
      </c>
      <c r="D364" s="5" t="s">
        <v>6</v>
      </c>
      <c r="E364" s="5" t="s">
        <v>7</v>
      </c>
    </row>
    <row r="365" spans="1:5" ht="15.75">
      <c r="A365" s="6"/>
      <c r="B365" s="5" t="s">
        <v>8</v>
      </c>
      <c r="C365" s="6"/>
      <c r="D365" s="6"/>
      <c r="E365" s="6">
        <v>30</v>
      </c>
    </row>
    <row r="366" spans="1:5" ht="15.75">
      <c r="A366" s="6"/>
      <c r="B366" s="5" t="s">
        <v>35</v>
      </c>
      <c r="C366" s="6"/>
      <c r="D366" s="6"/>
      <c r="E366" s="6">
        <f aca="true" t="shared" si="10" ref="E366:E371">C366*D366</f>
        <v>0</v>
      </c>
    </row>
    <row r="367" spans="1:5" ht="15.75">
      <c r="A367" s="6"/>
      <c r="B367" s="6" t="s">
        <v>23</v>
      </c>
      <c r="C367" s="6">
        <v>1</v>
      </c>
      <c r="D367" s="6">
        <v>18.92</v>
      </c>
      <c r="E367" s="6">
        <f t="shared" si="10"/>
        <v>18.92</v>
      </c>
    </row>
    <row r="368" spans="1:5" ht="15.75">
      <c r="A368" s="6"/>
      <c r="B368" s="5" t="s">
        <v>121</v>
      </c>
      <c r="C368" s="6"/>
      <c r="D368" s="6"/>
      <c r="E368" s="6"/>
    </row>
    <row r="369" spans="1:5" ht="15.75">
      <c r="A369" s="6"/>
      <c r="B369" s="6" t="s">
        <v>14</v>
      </c>
      <c r="C369" s="6">
        <v>1</v>
      </c>
      <c r="D369" s="6">
        <v>21.5</v>
      </c>
      <c r="E369" s="6">
        <v>21.5</v>
      </c>
    </row>
    <row r="370" spans="1:5" ht="15.75">
      <c r="A370" s="6"/>
      <c r="B370" s="5" t="s">
        <v>118</v>
      </c>
      <c r="C370" s="6">
        <v>10</v>
      </c>
      <c r="D370" s="6">
        <v>0.75</v>
      </c>
      <c r="E370" s="6">
        <f t="shared" si="10"/>
        <v>7.5</v>
      </c>
    </row>
    <row r="371" spans="1:5" ht="15.75">
      <c r="A371" s="6"/>
      <c r="B371" s="5" t="s">
        <v>119</v>
      </c>
      <c r="C371" s="6">
        <v>2</v>
      </c>
      <c r="D371" s="6">
        <v>1.5</v>
      </c>
      <c r="E371" s="6">
        <f t="shared" si="10"/>
        <v>3</v>
      </c>
    </row>
    <row r="372" spans="1:5" ht="15.75">
      <c r="A372" s="6"/>
      <c r="B372" s="5" t="s">
        <v>17</v>
      </c>
      <c r="C372" s="6">
        <v>1</v>
      </c>
      <c r="D372" s="6">
        <v>58.52</v>
      </c>
      <c r="E372" s="6">
        <v>58.52</v>
      </c>
    </row>
    <row r="373" spans="1:5" ht="15.75">
      <c r="A373" s="6" t="s">
        <v>18</v>
      </c>
      <c r="B373" s="5"/>
      <c r="C373" s="6"/>
      <c r="D373" s="6"/>
      <c r="E373" s="5">
        <f>SUM(E357:E372)</f>
        <v>315.9</v>
      </c>
    </row>
    <row r="374" spans="2:5" ht="15.75">
      <c r="B374" s="1"/>
      <c r="E374" s="1"/>
    </row>
    <row r="375" ht="15.75">
      <c r="A375" s="1" t="s">
        <v>131</v>
      </c>
    </row>
    <row r="376" spans="1:6" s="1" customFormat="1" ht="15.75">
      <c r="A376" s="2"/>
      <c r="B376" s="2"/>
      <c r="C376" s="2"/>
      <c r="D376" s="2"/>
      <c r="E376" s="2"/>
      <c r="F376" s="2"/>
    </row>
    <row r="377" spans="1:6" ht="15.75">
      <c r="A377" s="1" t="s">
        <v>123</v>
      </c>
      <c r="F377" s="1"/>
    </row>
    <row r="379" spans="1:5" ht="15.75">
      <c r="A379" s="5" t="s">
        <v>3</v>
      </c>
      <c r="B379" s="5" t="s">
        <v>4</v>
      </c>
      <c r="C379" s="5" t="s">
        <v>5</v>
      </c>
      <c r="D379" s="5" t="s">
        <v>6</v>
      </c>
      <c r="E379" s="5" t="s">
        <v>7</v>
      </c>
    </row>
    <row r="380" spans="1:5" ht="15.75">
      <c r="A380" s="6"/>
      <c r="B380" s="5" t="s">
        <v>8</v>
      </c>
      <c r="C380" s="6"/>
      <c r="D380" s="6"/>
      <c r="E380" s="6">
        <v>30</v>
      </c>
    </row>
    <row r="381" spans="1:5" ht="15.75">
      <c r="A381" s="6"/>
      <c r="B381" s="5" t="s">
        <v>15</v>
      </c>
      <c r="C381" s="6"/>
      <c r="D381" s="6"/>
      <c r="E381" s="6">
        <f aca="true" t="shared" si="11" ref="E381:E400">C381*D381</f>
        <v>0</v>
      </c>
    </row>
    <row r="382" spans="1:11" ht="15.75">
      <c r="A382" s="6"/>
      <c r="B382" s="6" t="s">
        <v>33</v>
      </c>
      <c r="C382" s="6">
        <v>1</v>
      </c>
      <c r="D382" s="6">
        <v>14.76</v>
      </c>
      <c r="E382" s="6">
        <f t="shared" si="11"/>
        <v>14.76</v>
      </c>
      <c r="H382" s="12"/>
      <c r="I382" s="12"/>
      <c r="J382" s="12"/>
      <c r="K382" s="12"/>
    </row>
    <row r="383" spans="1:11" ht="15.75">
      <c r="A383" s="6"/>
      <c r="B383" s="5" t="s">
        <v>30</v>
      </c>
      <c r="C383" s="6">
        <v>0</v>
      </c>
      <c r="D383" s="6">
        <v>0</v>
      </c>
      <c r="E383" s="6">
        <f t="shared" si="11"/>
        <v>0</v>
      </c>
      <c r="H383" s="3"/>
      <c r="I383" s="3"/>
      <c r="J383" s="3"/>
      <c r="K383" s="12"/>
    </row>
    <row r="384" spans="1:11" ht="15.75">
      <c r="A384" s="6"/>
      <c r="B384" s="6" t="s">
        <v>31</v>
      </c>
      <c r="C384" s="6">
        <v>1</v>
      </c>
      <c r="D384" s="6">
        <v>13.06</v>
      </c>
      <c r="E384" s="6">
        <f t="shared" si="11"/>
        <v>13.06</v>
      </c>
      <c r="H384" s="3"/>
      <c r="I384" s="3"/>
      <c r="J384" s="3"/>
      <c r="K384" s="12"/>
    </row>
    <row r="385" spans="1:11" ht="15.75">
      <c r="A385" s="6"/>
      <c r="B385" s="6" t="s">
        <v>32</v>
      </c>
      <c r="C385" s="6">
        <v>1</v>
      </c>
      <c r="D385" s="6">
        <v>2.45</v>
      </c>
      <c r="E385" s="6">
        <f t="shared" si="11"/>
        <v>2.45</v>
      </c>
      <c r="H385" s="3"/>
      <c r="I385" s="3"/>
      <c r="J385" s="3"/>
      <c r="K385" s="12"/>
    </row>
    <row r="386" spans="1:11" ht="15.75">
      <c r="A386" s="6"/>
      <c r="B386" s="5" t="s">
        <v>54</v>
      </c>
      <c r="C386" s="6"/>
      <c r="D386" s="6"/>
      <c r="E386" s="6">
        <f t="shared" si="11"/>
        <v>0</v>
      </c>
      <c r="H386" s="3"/>
      <c r="I386" s="3"/>
      <c r="J386" s="3"/>
      <c r="K386" s="12"/>
    </row>
    <row r="387" spans="1:11" ht="15.75">
      <c r="A387" s="6"/>
      <c r="B387" s="6" t="s">
        <v>124</v>
      </c>
      <c r="C387" s="6">
        <v>1</v>
      </c>
      <c r="D387" s="6">
        <v>12.75</v>
      </c>
      <c r="E387" s="6">
        <f t="shared" si="11"/>
        <v>12.75</v>
      </c>
      <c r="H387" s="13"/>
      <c r="I387" s="13"/>
      <c r="J387" s="13"/>
      <c r="K387" s="12"/>
    </row>
    <row r="388" spans="1:11" ht="15.75">
      <c r="A388" s="6"/>
      <c r="B388" s="6" t="s">
        <v>125</v>
      </c>
      <c r="C388" s="6">
        <v>1</v>
      </c>
      <c r="D388" s="6">
        <v>5.52</v>
      </c>
      <c r="E388" s="6">
        <f t="shared" si="11"/>
        <v>5.52</v>
      </c>
      <c r="H388" s="13"/>
      <c r="I388" s="13"/>
      <c r="J388" s="13"/>
      <c r="K388" s="12"/>
    </row>
    <row r="389" spans="1:11" ht="15.75">
      <c r="A389" s="6"/>
      <c r="B389" s="6" t="s">
        <v>126</v>
      </c>
      <c r="C389" s="6">
        <v>1</v>
      </c>
      <c r="D389" s="6">
        <v>5.46</v>
      </c>
      <c r="E389" s="6">
        <f t="shared" si="11"/>
        <v>5.46</v>
      </c>
      <c r="H389" s="13"/>
      <c r="I389" s="13"/>
      <c r="J389" s="13"/>
      <c r="K389" s="12"/>
    </row>
    <row r="390" spans="1:11" ht="15.75">
      <c r="A390" s="6"/>
      <c r="B390" s="6" t="s">
        <v>127</v>
      </c>
      <c r="C390" s="6">
        <v>1</v>
      </c>
      <c r="D390" s="6">
        <v>5.46</v>
      </c>
      <c r="E390" s="6">
        <f t="shared" si="11"/>
        <v>5.46</v>
      </c>
      <c r="H390" s="13"/>
      <c r="I390" s="13"/>
      <c r="J390" s="4"/>
      <c r="K390" s="12"/>
    </row>
    <row r="391" spans="1:11" ht="15.75">
      <c r="A391" s="6"/>
      <c r="B391" s="6" t="s">
        <v>56</v>
      </c>
      <c r="C391" s="6">
        <v>1</v>
      </c>
      <c r="D391" s="6">
        <v>5.43</v>
      </c>
      <c r="E391" s="6">
        <f t="shared" si="11"/>
        <v>5.43</v>
      </c>
      <c r="H391" s="13"/>
      <c r="I391" s="13"/>
      <c r="J391" s="13"/>
      <c r="K391" s="12"/>
    </row>
    <row r="392" spans="1:11" ht="15.75">
      <c r="A392" s="6"/>
      <c r="B392" s="6" t="s">
        <v>55</v>
      </c>
      <c r="C392" s="6">
        <v>1</v>
      </c>
      <c r="D392" s="6">
        <v>5.46</v>
      </c>
      <c r="E392" s="6">
        <f t="shared" si="11"/>
        <v>5.46</v>
      </c>
      <c r="H392" s="13"/>
      <c r="I392" s="13"/>
      <c r="J392" s="3"/>
      <c r="K392" s="12"/>
    </row>
    <row r="393" spans="1:11" ht="15.75">
      <c r="A393" s="6"/>
      <c r="B393" s="6" t="s">
        <v>57</v>
      </c>
      <c r="C393" s="6">
        <v>1</v>
      </c>
      <c r="D393" s="6">
        <v>5.46</v>
      </c>
      <c r="E393" s="6">
        <f t="shared" si="11"/>
        <v>5.46</v>
      </c>
      <c r="H393" s="13"/>
      <c r="I393" s="13"/>
      <c r="J393" s="4"/>
      <c r="K393" s="12"/>
    </row>
    <row r="394" spans="1:11" ht="15.75">
      <c r="A394" s="6"/>
      <c r="B394" s="6" t="s">
        <v>128</v>
      </c>
      <c r="C394" s="6">
        <v>1</v>
      </c>
      <c r="D394" s="6">
        <v>55</v>
      </c>
      <c r="E394" s="6">
        <f t="shared" si="11"/>
        <v>55</v>
      </c>
      <c r="H394" s="4"/>
      <c r="I394" s="4"/>
      <c r="J394" s="4"/>
      <c r="K394" s="12"/>
    </row>
    <row r="395" spans="1:11" ht="15.75">
      <c r="A395" s="6"/>
      <c r="B395" s="5" t="s">
        <v>129</v>
      </c>
      <c r="C395" s="6"/>
      <c r="D395" s="6"/>
      <c r="E395" s="6">
        <f t="shared" si="11"/>
        <v>0</v>
      </c>
      <c r="H395" s="4"/>
      <c r="I395" s="4"/>
      <c r="J395" s="4"/>
      <c r="K395" s="12"/>
    </row>
    <row r="396" spans="1:11" ht="15.75">
      <c r="A396" s="6"/>
      <c r="B396" s="6" t="s">
        <v>130</v>
      </c>
      <c r="C396" s="6">
        <v>1</v>
      </c>
      <c r="D396" s="6">
        <v>8.7</v>
      </c>
      <c r="E396" s="6">
        <f t="shared" si="11"/>
        <v>8.7</v>
      </c>
      <c r="H396" s="4"/>
      <c r="I396" s="4"/>
      <c r="J396" s="4"/>
      <c r="K396" s="12"/>
    </row>
    <row r="397" spans="1:11" ht="15.75">
      <c r="A397" s="6"/>
      <c r="B397" s="5" t="s">
        <v>35</v>
      </c>
      <c r="C397" s="6"/>
      <c r="D397" s="6"/>
      <c r="E397" s="6">
        <f t="shared" si="11"/>
        <v>0</v>
      </c>
      <c r="H397" s="3"/>
      <c r="I397" s="3"/>
      <c r="J397" s="3"/>
      <c r="K397" s="12"/>
    </row>
    <row r="398" spans="1:11" ht="15.75">
      <c r="A398" s="6"/>
      <c r="B398" s="6" t="s">
        <v>23</v>
      </c>
      <c r="C398" s="6">
        <v>1</v>
      </c>
      <c r="D398" s="6">
        <v>18.92</v>
      </c>
      <c r="E398" s="6">
        <f t="shared" si="11"/>
        <v>18.92</v>
      </c>
      <c r="H398" s="3"/>
      <c r="I398" s="3"/>
      <c r="J398" s="3"/>
      <c r="K398" s="12"/>
    </row>
    <row r="399" spans="1:11" ht="15.75">
      <c r="A399" s="6"/>
      <c r="B399" s="5" t="s">
        <v>42</v>
      </c>
      <c r="C399" s="6"/>
      <c r="D399" s="6"/>
      <c r="E399" s="6">
        <f t="shared" si="11"/>
        <v>0</v>
      </c>
      <c r="H399" s="3"/>
      <c r="I399" s="3"/>
      <c r="J399" s="3"/>
      <c r="K399" s="12"/>
    </row>
    <row r="400" spans="1:11" ht="15.75">
      <c r="A400" s="6"/>
      <c r="B400" s="6" t="s">
        <v>25</v>
      </c>
      <c r="C400" s="6">
        <v>1</v>
      </c>
      <c r="D400" s="6">
        <v>30.6</v>
      </c>
      <c r="E400" s="6">
        <f t="shared" si="11"/>
        <v>30.6</v>
      </c>
      <c r="H400" s="3"/>
      <c r="I400" s="3"/>
      <c r="J400" s="3"/>
      <c r="K400" s="12"/>
    </row>
    <row r="401" spans="1:11" ht="15.75">
      <c r="A401" s="6"/>
      <c r="B401" s="5" t="s">
        <v>17</v>
      </c>
      <c r="C401" s="6">
        <v>1</v>
      </c>
      <c r="D401" s="6">
        <v>58.52</v>
      </c>
      <c r="E401" s="6">
        <v>58.52</v>
      </c>
      <c r="K401" s="12"/>
    </row>
    <row r="402" spans="1:11" ht="15.75">
      <c r="A402" s="5" t="s">
        <v>18</v>
      </c>
      <c r="B402" s="6"/>
      <c r="C402" s="6"/>
      <c r="D402" s="6"/>
      <c r="E402" s="5">
        <f>SUM(E380:E401)</f>
        <v>277.54999999999995</v>
      </c>
      <c r="H402" s="13"/>
      <c r="I402" s="13"/>
      <c r="J402" s="4"/>
      <c r="K402" s="12"/>
    </row>
    <row r="403" spans="8:11" ht="15.75">
      <c r="H403" s="13"/>
      <c r="I403" s="13"/>
      <c r="J403" s="4"/>
      <c r="K403" s="12"/>
    </row>
    <row r="404" spans="1:6" ht="15.75">
      <c r="A404" s="1"/>
      <c r="F404" s="1"/>
    </row>
    <row r="405" ht="15.75">
      <c r="B405" s="1"/>
    </row>
    <row r="406" ht="15.75">
      <c r="A406" s="1" t="s">
        <v>133</v>
      </c>
    </row>
    <row r="407" ht="15.75">
      <c r="B407" s="1"/>
    </row>
    <row r="408" spans="1:6" ht="15.75">
      <c r="A408" s="1" t="s">
        <v>132</v>
      </c>
      <c r="F408" s="1"/>
    </row>
    <row r="410" spans="1:5" ht="15.75" customHeight="1">
      <c r="A410" s="5" t="s">
        <v>3</v>
      </c>
      <c r="B410" s="5" t="s">
        <v>4</v>
      </c>
      <c r="C410" s="5" t="s">
        <v>5</v>
      </c>
      <c r="D410" s="5" t="s">
        <v>6</v>
      </c>
      <c r="E410" s="5" t="s">
        <v>7</v>
      </c>
    </row>
    <row r="411" spans="1:5" ht="15.75" customHeight="1">
      <c r="A411" s="6"/>
      <c r="B411" s="5" t="s">
        <v>8</v>
      </c>
      <c r="C411" s="6"/>
      <c r="D411" s="6"/>
      <c r="E411" s="6">
        <v>30</v>
      </c>
    </row>
    <row r="412" spans="1:5" ht="15.75">
      <c r="A412" s="6"/>
      <c r="B412" s="5" t="s">
        <v>15</v>
      </c>
      <c r="C412" s="6"/>
      <c r="D412" s="6"/>
      <c r="E412" s="6">
        <f>C412*D412</f>
        <v>0</v>
      </c>
    </row>
    <row r="413" spans="1:5" ht="15.75">
      <c r="A413" s="6"/>
      <c r="B413" s="6" t="s">
        <v>61</v>
      </c>
      <c r="C413" s="6">
        <v>1</v>
      </c>
      <c r="D413" s="6">
        <v>30</v>
      </c>
      <c r="E413" s="6">
        <f>C413*D413</f>
        <v>30</v>
      </c>
    </row>
    <row r="414" spans="1:5" ht="15.75">
      <c r="A414" s="6"/>
      <c r="B414" s="5" t="s">
        <v>30</v>
      </c>
      <c r="C414" s="6">
        <v>0</v>
      </c>
      <c r="D414" s="6">
        <v>0</v>
      </c>
      <c r="E414" s="6">
        <f aca="true" t="shared" si="12" ref="E414:E431">C414*D414</f>
        <v>0</v>
      </c>
    </row>
    <row r="415" spans="1:5" ht="15.75">
      <c r="A415" s="6"/>
      <c r="B415" s="6" t="s">
        <v>31</v>
      </c>
      <c r="C415" s="6">
        <v>1</v>
      </c>
      <c r="D415" s="6">
        <v>13.06</v>
      </c>
      <c r="E415" s="6">
        <f t="shared" si="12"/>
        <v>13.06</v>
      </c>
    </row>
    <row r="416" spans="1:5" ht="15.75" customHeight="1">
      <c r="A416" s="5"/>
      <c r="B416" s="6" t="s">
        <v>32</v>
      </c>
      <c r="C416" s="6">
        <v>1</v>
      </c>
      <c r="D416" s="6">
        <v>2.45</v>
      </c>
      <c r="E416" s="6">
        <f t="shared" si="12"/>
        <v>2.45</v>
      </c>
    </row>
    <row r="417" spans="1:6" s="1" customFormat="1" ht="15.75" customHeight="1">
      <c r="A417" s="6"/>
      <c r="B417" s="5" t="s">
        <v>54</v>
      </c>
      <c r="C417" s="6"/>
      <c r="D417" s="6"/>
      <c r="E417" s="6">
        <f t="shared" si="12"/>
        <v>0</v>
      </c>
      <c r="F417" s="2"/>
    </row>
    <row r="418" spans="1:6" ht="15.75">
      <c r="A418" s="5"/>
      <c r="B418" s="6" t="s">
        <v>124</v>
      </c>
      <c r="C418" s="6">
        <v>1</v>
      </c>
      <c r="D418" s="6">
        <v>12.75</v>
      </c>
      <c r="E418" s="6">
        <f t="shared" si="12"/>
        <v>12.75</v>
      </c>
      <c r="F418" s="1"/>
    </row>
    <row r="419" spans="1:5" ht="15.75">
      <c r="A419" s="6"/>
      <c r="B419" s="6" t="s">
        <v>125</v>
      </c>
      <c r="C419" s="6">
        <v>1</v>
      </c>
      <c r="D419" s="6">
        <v>5.52</v>
      </c>
      <c r="E419" s="6">
        <f t="shared" si="12"/>
        <v>5.52</v>
      </c>
    </row>
    <row r="420" spans="1:5" ht="15.75">
      <c r="A420" s="5"/>
      <c r="B420" s="6" t="s">
        <v>126</v>
      </c>
      <c r="C420" s="6">
        <v>1</v>
      </c>
      <c r="D420" s="6">
        <v>5.46</v>
      </c>
      <c r="E420" s="6">
        <f t="shared" si="12"/>
        <v>5.46</v>
      </c>
    </row>
    <row r="421" spans="1:5" ht="15.75">
      <c r="A421" s="6"/>
      <c r="B421" s="6" t="s">
        <v>127</v>
      </c>
      <c r="C421" s="6">
        <v>1</v>
      </c>
      <c r="D421" s="6">
        <v>5.46</v>
      </c>
      <c r="E421" s="6">
        <f t="shared" si="12"/>
        <v>5.46</v>
      </c>
    </row>
    <row r="422" spans="1:5" ht="15.75">
      <c r="A422" s="6"/>
      <c r="B422" s="6" t="s">
        <v>56</v>
      </c>
      <c r="C422" s="6">
        <v>1</v>
      </c>
      <c r="D422" s="6">
        <v>5.43</v>
      </c>
      <c r="E422" s="6">
        <f t="shared" si="12"/>
        <v>5.43</v>
      </c>
    </row>
    <row r="423" spans="1:5" ht="15.75">
      <c r="A423" s="6"/>
      <c r="B423" s="6" t="s">
        <v>55</v>
      </c>
      <c r="C423" s="6">
        <v>1</v>
      </c>
      <c r="D423" s="6">
        <v>5.46</v>
      </c>
      <c r="E423" s="6">
        <f t="shared" si="12"/>
        <v>5.46</v>
      </c>
    </row>
    <row r="424" spans="1:5" ht="15.75">
      <c r="A424" s="6"/>
      <c r="B424" s="6" t="s">
        <v>57</v>
      </c>
      <c r="C424" s="6">
        <v>1</v>
      </c>
      <c r="D424" s="6">
        <v>5.46</v>
      </c>
      <c r="E424" s="6">
        <f t="shared" si="12"/>
        <v>5.46</v>
      </c>
    </row>
    <row r="425" spans="1:5" ht="15.75">
      <c r="A425" s="5"/>
      <c r="B425" s="6" t="s">
        <v>128</v>
      </c>
      <c r="C425" s="6">
        <v>1</v>
      </c>
      <c r="D425" s="6">
        <v>55</v>
      </c>
      <c r="E425" s="6">
        <f t="shared" si="12"/>
        <v>55</v>
      </c>
    </row>
    <row r="426" spans="1:6" s="1" customFormat="1" ht="15.75">
      <c r="A426" s="6"/>
      <c r="B426" s="5" t="s">
        <v>129</v>
      </c>
      <c r="C426" s="6"/>
      <c r="D426" s="6"/>
      <c r="E426" s="6">
        <f t="shared" si="12"/>
        <v>0</v>
      </c>
      <c r="F426" s="2"/>
    </row>
    <row r="427" spans="1:6" ht="15.75">
      <c r="A427" s="5"/>
      <c r="B427" s="6" t="s">
        <v>130</v>
      </c>
      <c r="C427" s="6">
        <v>1</v>
      </c>
      <c r="D427" s="6">
        <v>8.7</v>
      </c>
      <c r="E427" s="6">
        <f t="shared" si="12"/>
        <v>8.7</v>
      </c>
      <c r="F427" s="1"/>
    </row>
    <row r="428" spans="1:5" ht="15.75">
      <c r="A428" s="6"/>
      <c r="B428" s="5" t="s">
        <v>35</v>
      </c>
      <c r="C428" s="6"/>
      <c r="D428" s="6"/>
      <c r="E428" s="6">
        <f t="shared" si="12"/>
        <v>0</v>
      </c>
    </row>
    <row r="429" spans="1:5" ht="15.75">
      <c r="A429" s="5"/>
      <c r="B429" s="6" t="s">
        <v>23</v>
      </c>
      <c r="C429" s="6">
        <v>1</v>
      </c>
      <c r="D429" s="6">
        <v>18.92</v>
      </c>
      <c r="E429" s="6">
        <f t="shared" si="12"/>
        <v>18.92</v>
      </c>
    </row>
    <row r="430" spans="1:5" ht="15.75">
      <c r="A430" s="6"/>
      <c r="B430" s="5" t="s">
        <v>42</v>
      </c>
      <c r="C430" s="6"/>
      <c r="D430" s="6"/>
      <c r="E430" s="6">
        <f t="shared" si="12"/>
        <v>0</v>
      </c>
    </row>
    <row r="431" spans="1:5" ht="15.75">
      <c r="A431" s="6"/>
      <c r="B431" s="6" t="s">
        <v>25</v>
      </c>
      <c r="C431" s="6">
        <v>1</v>
      </c>
      <c r="D431" s="6">
        <v>30.6</v>
      </c>
      <c r="E431" s="6">
        <f t="shared" si="12"/>
        <v>30.6</v>
      </c>
    </row>
    <row r="432" spans="1:5" ht="15.75">
      <c r="A432" s="6"/>
      <c r="B432" s="5" t="s">
        <v>17</v>
      </c>
      <c r="C432" s="6">
        <v>1</v>
      </c>
      <c r="D432" s="6">
        <v>58.52</v>
      </c>
      <c r="E432" s="6">
        <v>58.52</v>
      </c>
    </row>
    <row r="433" spans="1:5" ht="15.75">
      <c r="A433" s="5" t="s">
        <v>18</v>
      </c>
      <c r="B433" s="6"/>
      <c r="C433" s="6"/>
      <c r="D433" s="6"/>
      <c r="E433" s="5">
        <f>SUM(E411:E432)</f>
        <v>292.78999999999996</v>
      </c>
    </row>
  </sheetData>
  <mergeCells count="11">
    <mergeCell ref="H382:J382"/>
    <mergeCell ref="K382:K403"/>
    <mergeCell ref="H387:J387"/>
    <mergeCell ref="H388:J388"/>
    <mergeCell ref="H389:J389"/>
    <mergeCell ref="H390:I390"/>
    <mergeCell ref="H391:J391"/>
    <mergeCell ref="H392:I392"/>
    <mergeCell ref="H393:I393"/>
    <mergeCell ref="H402:I402"/>
    <mergeCell ref="H403:I40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dcterms:created xsi:type="dcterms:W3CDTF">1996-10-14T23:33:28Z</dcterms:created>
  <dcterms:modified xsi:type="dcterms:W3CDTF">2008-05-09T08:48:29Z</dcterms:modified>
  <cp:category/>
  <cp:version/>
  <cp:contentType/>
  <cp:contentStatus/>
</cp:coreProperties>
</file>