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Chirurgie general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<sst xmlns="http://schemas.openxmlformats.org/spreadsheetml/2006/main" count="298" uniqueCount="97">
  <si>
    <t>CHIRURGIE</t>
  </si>
  <si>
    <t>Pachetul nr.1</t>
  </si>
  <si>
    <t>Interventii chirurgicale mici</t>
  </si>
  <si>
    <t>Subpachet 1.1- fara biopsie</t>
  </si>
  <si>
    <t>Nr.crt.</t>
  </si>
  <si>
    <t>pct</t>
  </si>
  <si>
    <t>ron/pct</t>
  </si>
  <si>
    <t>Consult</t>
  </si>
  <si>
    <t>Anestezia locala</t>
  </si>
  <si>
    <t>Materiale sanitare</t>
  </si>
  <si>
    <t>Sala operatie (15')</t>
  </si>
  <si>
    <t>Cheltuieli indirecte</t>
  </si>
  <si>
    <t>Total</t>
  </si>
  <si>
    <t>Subpachet 1.2 - cu biopsie</t>
  </si>
  <si>
    <t>Biopsie</t>
  </si>
  <si>
    <t>Recoltare</t>
  </si>
  <si>
    <t>Sala operatie (30')</t>
  </si>
  <si>
    <t>Debridare, excizie tumori mici, chisturi dermoide sebacee, lipoame neinfectate</t>
  </si>
  <si>
    <t>Pachetul nr.2</t>
  </si>
  <si>
    <t>Controale postterapeutice</t>
  </si>
  <si>
    <t>Subpachet 2.1-laborator si ecografie</t>
  </si>
  <si>
    <t>Analize laborator</t>
  </si>
  <si>
    <t>Hemoleucograma</t>
  </si>
  <si>
    <t>Ex.urina complet</t>
  </si>
  <si>
    <t>Examinari imagistice</t>
  </si>
  <si>
    <t>Ecografie de organ</t>
  </si>
  <si>
    <t>Subpachet 2.2-laborator si imagistica, incluzand si pasaj baritat tract superior</t>
  </si>
  <si>
    <t>Ex.radiologic cu substanta de contrast, tract digestiv superior, inclusiv unghiul duodenohepatica</t>
  </si>
  <si>
    <t>Subpachet 2.3-laborator si imagistica, incluzand si pasaj baritat tract inferior</t>
  </si>
  <si>
    <t>Ex.radiologic cu substanta de contrast, pana la regiunea ileo-cecala</t>
  </si>
  <si>
    <t>Subpachet 2.4-laborator si imagistica, incluzand si pasaj baritat tract inferior</t>
  </si>
  <si>
    <t>Irigografie</t>
  </si>
  <si>
    <t>Subpachet 2.5-laborator si CT nativ abdomen</t>
  </si>
  <si>
    <t>CT abdomen fara substanta de contrast</t>
  </si>
  <si>
    <t>Subpachet 2.6-laborator si imagistica, incluzand si CT nativ pelvis</t>
  </si>
  <si>
    <t>Subpachet 2.7-laborator si imagistica, incluzand si CT nativ torace</t>
  </si>
  <si>
    <t>CT regiune toracica fara substanta de contrast</t>
  </si>
  <si>
    <t>Subpachet 2.8-laborator si imagistica, incluzand si CT nativ coloana</t>
  </si>
  <si>
    <t>Subpachet 2.9-laborator si imagistica, incluzand si CT nativ craniu</t>
  </si>
  <si>
    <t>CT craniu cu substanta de contast</t>
  </si>
  <si>
    <t>Subpachet 2.10-laborator si imagistica, incluzand si CT cu substanta de contrast abdomen</t>
  </si>
  <si>
    <t>Subpachet 2.11-laborator si imagistica, incluzand si CT cu substanta de contrast pelvis</t>
  </si>
  <si>
    <t>CT pelvis cu substanta de contrast</t>
  </si>
  <si>
    <t>Subpachet 2.12 -laborator si imagistica, incluzand si CT cu substanta de contrast torace</t>
  </si>
  <si>
    <t>CT regiune toracica cu substanta de contrast</t>
  </si>
  <si>
    <t>Subpachet 2.13-laborator si imagistica, incluzand si CT cu substanta de contrast coloana</t>
  </si>
  <si>
    <t>CT coloana vertebrala cu substanta de contrast</t>
  </si>
  <si>
    <t>Subpachet 2.14 -laborator si imagistica, incluzand si CT cu substanta de contrast craniu</t>
  </si>
  <si>
    <t>CT craniu fara substanta de contast</t>
  </si>
  <si>
    <t>Subpachet 2.15 -laborator si RMN nativ coloana vertebrala</t>
  </si>
  <si>
    <t>Subpachet 2.16 -laborator si RMN cu substanta de contrast coloana vertebrala</t>
  </si>
  <si>
    <t>Subpachet 2.17 -laborator si Rx torace</t>
  </si>
  <si>
    <t>Rx.torace si organe ale toracelui</t>
  </si>
  <si>
    <t>Pachet nr.3</t>
  </si>
  <si>
    <t>Tratamentul plagii infectate (fara sutura) cu prezentari multiple- 7 prezentari</t>
  </si>
  <si>
    <t>Denumire serviciu</t>
  </si>
  <si>
    <t>Pct. Sau unitati</t>
  </si>
  <si>
    <t>ron/serviciu</t>
  </si>
  <si>
    <t>Debridare, toaleta</t>
  </si>
  <si>
    <t xml:space="preserve">Materiale sanitare </t>
  </si>
  <si>
    <t>Anestezie de contact si infiltratie</t>
  </si>
  <si>
    <t>46,06</t>
  </si>
  <si>
    <t>Pansamente</t>
  </si>
  <si>
    <t>Pachet 4</t>
  </si>
  <si>
    <t>Tratamentul plagii infectate (cu sutura) cu prezentari multiple- 10 prezentari</t>
  </si>
  <si>
    <t>Pansamente plaga nesuturata</t>
  </si>
  <si>
    <t>Sutura</t>
  </si>
  <si>
    <t>Pachet 5</t>
  </si>
  <si>
    <t>Interventii chirurgicale proctologice</t>
  </si>
  <si>
    <t>Anesteziade contact si infiltratie</t>
  </si>
  <si>
    <t>Subpachet 5.1- trombectomie hemoroidala</t>
  </si>
  <si>
    <t>Subpachet 5.2 - dilatatie anala</t>
  </si>
  <si>
    <t>Anesteziade rahidiana</t>
  </si>
  <si>
    <t>Subpachet 5.3 - excizie chist pilonidal</t>
  </si>
  <si>
    <t>Pachet 6</t>
  </si>
  <si>
    <t>Interventii chirurgicale mamare</t>
  </si>
  <si>
    <t>Subpachet 6.1- rezectie tumora benigna</t>
  </si>
  <si>
    <t>Anesteziade inhalatorie</t>
  </si>
  <si>
    <t>Interventii chirurgicale flebologice</t>
  </si>
  <si>
    <t>Anesteziade locoregionala de infiltratie</t>
  </si>
  <si>
    <t>Pachet 7</t>
  </si>
  <si>
    <t>Subpachet 7.1- flebectomie minima</t>
  </si>
  <si>
    <t>Hemoragii oculte</t>
  </si>
  <si>
    <t>Transaminaze creatinina C.A. 153</t>
  </si>
  <si>
    <t>Ecografie de organ,  urografie i.v.</t>
  </si>
  <si>
    <t>C.A. 19.9</t>
  </si>
  <si>
    <t>PBA  Rx pulmonar</t>
  </si>
  <si>
    <t>CT abdomen  cu  substanta de contrast</t>
  </si>
  <si>
    <t>Ex.urina complet , CA 125</t>
  </si>
  <si>
    <t>CT pelvis  cu substanta de contrast</t>
  </si>
  <si>
    <t>CT coloana vertebrala fara substanta de contrast + bazin</t>
  </si>
  <si>
    <t>TSH</t>
  </si>
  <si>
    <t>Examen  digestie scaun</t>
  </si>
  <si>
    <t>CA 15,3</t>
  </si>
  <si>
    <t>RMN abdomen + cai biliare</t>
  </si>
  <si>
    <t>RMN cu substanta contrast artere periferice</t>
  </si>
  <si>
    <t xml:space="preserve"> 7.1 cura varicelor superficiale membre inf.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</si>
</sst>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7"/>
  <sheetViews>
    <sheetView tabSelected="1" workbookViewId="0" topLeftCell="A325">
      <selection activeCell="E333" sqref="E333"/>
    </sheetView>
  </sheetViews>
  <sheetFormatPr defaultColWidth="9.140625" defaultRowHeight="12.75"/>
  <cols>
    <col min="1" max="1" width="9.140625" style="2" customWidth="1"/>
    <col min="2" max="2" width="50.7109375" style="2" customWidth="1"/>
    <col min="3" max="3" width="19.28125" style="2" customWidth="1"/>
    <col min="4" max="4" width="13.7109375" style="2" customWidth="1"/>
    <col min="5" max="5" width="15.140625" style="2" customWidth="1"/>
    <col min="6" max="16384" width="9.140625" style="2" customWidth="1"/>
  </cols>
  <sheetData>
    <row r="2" ht="12.75">
      <c r="A2" s="1" t="s">
        <v>0</v>
      </c>
    </row>
    <row r="5" ht="12.75">
      <c r="A5" s="3" t="s">
        <v>1</v>
      </c>
    </row>
    <row r="6" ht="12.75">
      <c r="A6" s="4"/>
    </row>
    <row r="7" ht="12.75">
      <c r="A7" s="4" t="s">
        <v>2</v>
      </c>
    </row>
    <row r="9" ht="12.75">
      <c r="A9" s="4" t="s">
        <v>3</v>
      </c>
    </row>
    <row r="10" spans="1:5" ht="12.75">
      <c r="A10" s="10" t="s">
        <v>4</v>
      </c>
      <c r="B10" s="10"/>
      <c r="C10" s="11" t="s">
        <v>5</v>
      </c>
      <c r="D10" s="11" t="s">
        <v>6</v>
      </c>
      <c r="E10" s="10"/>
    </row>
    <row r="11" spans="1:5" ht="12.75">
      <c r="A11" s="10"/>
      <c r="B11" s="11" t="s">
        <v>7</v>
      </c>
      <c r="C11" s="10">
        <v>20</v>
      </c>
      <c r="D11" s="10">
        <v>0.75</v>
      </c>
      <c r="E11" s="10">
        <v>30</v>
      </c>
    </row>
    <row r="12" spans="1:5" ht="12.75">
      <c r="A12" s="10"/>
      <c r="B12" s="12" t="s">
        <v>8</v>
      </c>
      <c r="C12" s="10">
        <v>1</v>
      </c>
      <c r="D12" s="10">
        <v>16.63</v>
      </c>
      <c r="E12" s="10">
        <f>C12*D12</f>
        <v>16.63</v>
      </c>
    </row>
    <row r="13" spans="1:5" ht="12.75">
      <c r="A13" s="10"/>
      <c r="B13" s="12" t="s">
        <v>9</v>
      </c>
      <c r="C13" s="10">
        <v>1</v>
      </c>
      <c r="D13" s="10">
        <v>42.16</v>
      </c>
      <c r="E13" s="10">
        <f>C13*D13</f>
        <v>42.16</v>
      </c>
    </row>
    <row r="14" spans="1:5" ht="12.75">
      <c r="A14" s="10"/>
      <c r="B14" s="12" t="s">
        <v>10</v>
      </c>
      <c r="C14" s="10">
        <v>0.25</v>
      </c>
      <c r="D14" s="10">
        <v>102</v>
      </c>
      <c r="E14" s="10">
        <f>C14*D14</f>
        <v>25.5</v>
      </c>
    </row>
    <row r="15" spans="1:5" ht="12.75">
      <c r="A15" s="10"/>
      <c r="B15" s="11" t="s">
        <v>11</v>
      </c>
      <c r="C15" s="10"/>
      <c r="D15" s="10">
        <v>64.37</v>
      </c>
      <c r="E15" s="10">
        <v>64.37</v>
      </c>
    </row>
    <row r="16" spans="1:5" ht="12.75">
      <c r="A16" s="10"/>
      <c r="B16" s="11" t="s">
        <v>12</v>
      </c>
      <c r="C16" s="10"/>
      <c r="D16" s="10"/>
      <c r="E16" s="11">
        <f>SUM(E11:E15)</f>
        <v>178.66</v>
      </c>
    </row>
    <row r="17" ht="12.75">
      <c r="B17" s="4"/>
    </row>
    <row r="18" spans="1:7" ht="12.75">
      <c r="A18" s="4" t="s">
        <v>13</v>
      </c>
      <c r="G18" s="4"/>
    </row>
    <row r="19" spans="1:5" ht="12.75">
      <c r="A19" s="10" t="s">
        <v>4</v>
      </c>
      <c r="B19" s="10"/>
      <c r="C19" s="11" t="s">
        <v>5</v>
      </c>
      <c r="D19" s="11" t="s">
        <v>6</v>
      </c>
      <c r="E19" s="10"/>
    </row>
    <row r="20" spans="1:5" ht="12.75">
      <c r="A20" s="10"/>
      <c r="B20" s="11" t="s">
        <v>7</v>
      </c>
      <c r="C20" s="10">
        <v>20</v>
      </c>
      <c r="D20" s="10">
        <v>0.75</v>
      </c>
      <c r="E20" s="10">
        <v>30</v>
      </c>
    </row>
    <row r="21" spans="1:5" ht="12.75">
      <c r="A21" s="10"/>
      <c r="B21" s="11" t="s">
        <v>8</v>
      </c>
      <c r="C21" s="10">
        <v>1</v>
      </c>
      <c r="D21" s="10">
        <v>16.63</v>
      </c>
      <c r="E21" s="10">
        <v>16.63</v>
      </c>
    </row>
    <row r="22" spans="1:5" ht="12.75">
      <c r="A22" s="10"/>
      <c r="B22" s="11" t="s">
        <v>14</v>
      </c>
      <c r="C22" s="10"/>
      <c r="D22" s="10"/>
      <c r="E22" s="10"/>
    </row>
    <row r="23" spans="1:5" ht="12.75">
      <c r="A23" s="10"/>
      <c r="B23" s="13" t="s">
        <v>15</v>
      </c>
      <c r="C23" s="10">
        <v>5</v>
      </c>
      <c r="D23" s="10">
        <v>0.75</v>
      </c>
      <c r="E23" s="10">
        <f>C23*D23</f>
        <v>3.75</v>
      </c>
    </row>
    <row r="24" spans="1:5" ht="12.75">
      <c r="A24" s="10"/>
      <c r="B24" s="12" t="s">
        <v>16</v>
      </c>
      <c r="C24" s="10">
        <v>0.5</v>
      </c>
      <c r="D24" s="10">
        <v>102</v>
      </c>
      <c r="E24" s="10">
        <v>46.14</v>
      </c>
    </row>
    <row r="25" spans="1:5" ht="12.75">
      <c r="A25" s="10"/>
      <c r="B25" s="12" t="s">
        <v>8</v>
      </c>
      <c r="C25" s="10">
        <v>1</v>
      </c>
      <c r="D25" s="10">
        <v>16.63</v>
      </c>
      <c r="E25" s="10">
        <v>16.63</v>
      </c>
    </row>
    <row r="26" spans="1:5" ht="12.75">
      <c r="A26" s="10"/>
      <c r="B26" s="12" t="s">
        <v>9</v>
      </c>
      <c r="C26" s="10">
        <v>1</v>
      </c>
      <c r="D26" s="10">
        <v>42.16</v>
      </c>
      <c r="E26" s="10">
        <f>C26*D26</f>
        <v>42.16</v>
      </c>
    </row>
    <row r="27" spans="1:5" ht="12.75">
      <c r="A27" s="10"/>
      <c r="B27" s="11" t="s">
        <v>11</v>
      </c>
      <c r="C27" s="10"/>
      <c r="D27" s="10">
        <v>64.37</v>
      </c>
      <c r="E27" s="10">
        <v>64.37</v>
      </c>
    </row>
    <row r="28" spans="1:5" ht="12.75">
      <c r="A28" s="10"/>
      <c r="B28" s="11" t="s">
        <v>12</v>
      </c>
      <c r="C28" s="10"/>
      <c r="D28" s="10"/>
      <c r="E28" s="11">
        <f>SUM(E20:E27)</f>
        <v>219.68</v>
      </c>
    </row>
    <row r="30" ht="12.75">
      <c r="A30" s="4" t="s">
        <v>17</v>
      </c>
    </row>
    <row r="34" ht="12.75">
      <c r="A34" s="3" t="s">
        <v>18</v>
      </c>
    </row>
    <row r="36" ht="12.75">
      <c r="A36" s="4" t="s">
        <v>19</v>
      </c>
    </row>
    <row r="38" ht="12.75">
      <c r="A38" s="5" t="s">
        <v>20</v>
      </c>
    </row>
    <row r="40" spans="1:5" ht="12.75">
      <c r="A40" s="11" t="s">
        <v>4</v>
      </c>
      <c r="B40" s="11" t="s">
        <v>7</v>
      </c>
      <c r="C40" s="10">
        <v>20</v>
      </c>
      <c r="D40" s="10">
        <v>0.75</v>
      </c>
      <c r="E40" s="10">
        <v>30</v>
      </c>
    </row>
    <row r="41" spans="1:5" ht="12.75">
      <c r="A41" s="11"/>
      <c r="B41" s="11" t="s">
        <v>21</v>
      </c>
      <c r="C41" s="10"/>
      <c r="D41" s="10"/>
      <c r="E41" s="10"/>
    </row>
    <row r="42" spans="1:5" ht="12.75">
      <c r="A42" s="11"/>
      <c r="B42" s="10" t="s">
        <v>22</v>
      </c>
      <c r="C42" s="10">
        <v>1</v>
      </c>
      <c r="D42" s="10">
        <v>13.06</v>
      </c>
      <c r="E42" s="10">
        <f>C42*D42</f>
        <v>13.06</v>
      </c>
    </row>
    <row r="43" spans="1:5" ht="12.75">
      <c r="A43" s="11"/>
      <c r="B43" s="13" t="s">
        <v>82</v>
      </c>
      <c r="C43" s="10">
        <v>1</v>
      </c>
      <c r="D43" s="10">
        <v>8.7</v>
      </c>
      <c r="E43" s="10">
        <f>C43*D43</f>
        <v>8.7</v>
      </c>
    </row>
    <row r="44" spans="1:5" ht="12.75">
      <c r="A44" s="11"/>
      <c r="B44" s="11" t="s">
        <v>24</v>
      </c>
      <c r="C44" s="10"/>
      <c r="D44" s="10"/>
      <c r="E44" s="10"/>
    </row>
    <row r="45" spans="1:5" ht="12.75">
      <c r="A45" s="11"/>
      <c r="B45" s="10" t="s">
        <v>25</v>
      </c>
      <c r="C45" s="10">
        <v>1</v>
      </c>
      <c r="D45" s="10">
        <v>16.39</v>
      </c>
      <c r="E45" s="10">
        <f>C45*D45</f>
        <v>16.39</v>
      </c>
    </row>
    <row r="46" spans="1:5" ht="12.75">
      <c r="A46" s="11"/>
      <c r="B46" s="11" t="s">
        <v>11</v>
      </c>
      <c r="C46" s="10">
        <v>1</v>
      </c>
      <c r="D46" s="10">
        <v>64.37</v>
      </c>
      <c r="E46" s="10">
        <f>C46*D46</f>
        <v>64.37</v>
      </c>
    </row>
    <row r="47" spans="1:5" ht="12.75">
      <c r="A47" s="11" t="s">
        <v>12</v>
      </c>
      <c r="B47" s="10"/>
      <c r="C47" s="10"/>
      <c r="D47" s="10"/>
      <c r="E47" s="11">
        <f>SUM(E40:E46)</f>
        <v>132.52</v>
      </c>
    </row>
    <row r="51" ht="12.75">
      <c r="A51" s="5" t="s">
        <v>26</v>
      </c>
    </row>
    <row r="53" spans="1:5" ht="12.75">
      <c r="A53" s="11" t="s">
        <v>4</v>
      </c>
      <c r="B53" s="11" t="s">
        <v>7</v>
      </c>
      <c r="C53" s="10">
        <v>20</v>
      </c>
      <c r="D53" s="10">
        <v>0.75</v>
      </c>
      <c r="E53" s="10">
        <v>30</v>
      </c>
    </row>
    <row r="54" spans="1:5" ht="12.75">
      <c r="A54" s="10"/>
      <c r="B54" s="11" t="s">
        <v>21</v>
      </c>
      <c r="C54" s="10"/>
      <c r="D54" s="10"/>
      <c r="E54" s="10"/>
    </row>
    <row r="55" spans="1:5" ht="12.75">
      <c r="A55" s="10"/>
      <c r="B55" s="10" t="s">
        <v>22</v>
      </c>
      <c r="C55" s="10">
        <v>1</v>
      </c>
      <c r="D55" s="10">
        <v>13.06</v>
      </c>
      <c r="E55" s="10">
        <v>13.06</v>
      </c>
    </row>
    <row r="56" spans="1:5" ht="12.75">
      <c r="A56" s="10"/>
      <c r="B56" s="13" t="s">
        <v>83</v>
      </c>
      <c r="C56" s="10">
        <v>1</v>
      </c>
      <c r="D56" s="10">
        <v>8.7</v>
      </c>
      <c r="E56" s="10">
        <v>8.7</v>
      </c>
    </row>
    <row r="57" spans="1:5" ht="12.75">
      <c r="A57" s="10"/>
      <c r="B57" s="11" t="s">
        <v>24</v>
      </c>
      <c r="C57" s="10"/>
      <c r="D57" s="10"/>
      <c r="E57" s="10"/>
    </row>
    <row r="58" spans="1:5" ht="12.75">
      <c r="A58" s="10"/>
      <c r="B58" s="13" t="s">
        <v>25</v>
      </c>
      <c r="C58" s="10">
        <v>1</v>
      </c>
      <c r="D58" s="10">
        <v>16.39</v>
      </c>
      <c r="E58" s="10">
        <v>16.39</v>
      </c>
    </row>
    <row r="59" spans="1:5" ht="12.75">
      <c r="A59" s="10"/>
      <c r="B59" s="13" t="s">
        <v>27</v>
      </c>
      <c r="C59" s="10">
        <v>1</v>
      </c>
      <c r="D59" s="10">
        <v>46.91</v>
      </c>
      <c r="E59" s="10">
        <v>46.91</v>
      </c>
    </row>
    <row r="60" spans="1:5" ht="12.75">
      <c r="A60" s="10"/>
      <c r="B60" s="11" t="s">
        <v>11</v>
      </c>
      <c r="C60" s="10">
        <v>1</v>
      </c>
      <c r="D60" s="10">
        <v>64.37</v>
      </c>
      <c r="E60" s="10">
        <v>64.37</v>
      </c>
    </row>
    <row r="61" spans="1:5" ht="12.75">
      <c r="A61" s="11" t="s">
        <v>12</v>
      </c>
      <c r="B61" s="10"/>
      <c r="C61" s="10"/>
      <c r="D61" s="10"/>
      <c r="E61" s="11">
        <f>SUM(E53:E60)</f>
        <v>179.43</v>
      </c>
    </row>
    <row r="64" ht="12.75">
      <c r="A64" s="5" t="s">
        <v>28</v>
      </c>
    </row>
    <row r="66" spans="1:5" ht="12.75">
      <c r="A66" s="11" t="s">
        <v>4</v>
      </c>
      <c r="B66" s="11" t="s">
        <v>7</v>
      </c>
      <c r="C66" s="10">
        <v>20</v>
      </c>
      <c r="D66" s="10">
        <v>0.75</v>
      </c>
      <c r="E66" s="10">
        <v>30</v>
      </c>
    </row>
    <row r="67" spans="1:5" ht="12.75">
      <c r="A67" s="10"/>
      <c r="B67" s="11" t="s">
        <v>21</v>
      </c>
      <c r="C67" s="10"/>
      <c r="D67" s="10"/>
      <c r="E67" s="10"/>
    </row>
    <row r="68" spans="1:5" ht="12.75">
      <c r="A68" s="10"/>
      <c r="B68" s="10" t="s">
        <v>22</v>
      </c>
      <c r="C68" s="10">
        <v>1</v>
      </c>
      <c r="D68" s="10">
        <v>13.06</v>
      </c>
      <c r="E68" s="10">
        <v>13.06</v>
      </c>
    </row>
    <row r="69" spans="1:5" ht="12.75">
      <c r="A69" s="10"/>
      <c r="B69" s="11" t="s">
        <v>24</v>
      </c>
      <c r="C69" s="10"/>
      <c r="D69" s="10"/>
      <c r="E69" s="10"/>
    </row>
    <row r="70" spans="1:5" ht="12.75">
      <c r="A70" s="10"/>
      <c r="B70" s="13" t="s">
        <v>84</v>
      </c>
      <c r="C70" s="10">
        <v>1</v>
      </c>
      <c r="D70" s="10">
        <v>16.39</v>
      </c>
      <c r="E70" s="10">
        <v>16.39</v>
      </c>
    </row>
    <row r="71" spans="1:5" ht="12.75">
      <c r="A71" s="10"/>
      <c r="B71" s="13" t="s">
        <v>29</v>
      </c>
      <c r="C71" s="10">
        <v>1</v>
      </c>
      <c r="D71" s="10">
        <v>71.5</v>
      </c>
      <c r="E71" s="10">
        <v>71.5</v>
      </c>
    </row>
    <row r="72" spans="1:5" ht="12.75">
      <c r="A72" s="10"/>
      <c r="B72" s="11" t="s">
        <v>11</v>
      </c>
      <c r="C72" s="10">
        <v>1</v>
      </c>
      <c r="D72" s="10">
        <v>64.37</v>
      </c>
      <c r="E72" s="10">
        <v>64.37</v>
      </c>
    </row>
    <row r="73" spans="1:5" ht="12.75">
      <c r="A73" s="11" t="s">
        <v>12</v>
      </c>
      <c r="B73" s="10"/>
      <c r="C73" s="10"/>
      <c r="D73" s="10"/>
      <c r="E73" s="11">
        <f>SUM(E66:E72)</f>
        <v>195.32</v>
      </c>
    </row>
    <row r="76" ht="12.75">
      <c r="A76" s="5" t="s">
        <v>30</v>
      </c>
    </row>
    <row r="78" spans="1:5" ht="12.75">
      <c r="A78" s="11" t="s">
        <v>4</v>
      </c>
      <c r="B78" s="11" t="s">
        <v>7</v>
      </c>
      <c r="C78" s="10">
        <v>20</v>
      </c>
      <c r="D78" s="10">
        <v>0.75</v>
      </c>
      <c r="E78" s="10">
        <v>30</v>
      </c>
    </row>
    <row r="79" spans="1:5" ht="12.75">
      <c r="A79" s="10"/>
      <c r="B79" s="11" t="s">
        <v>21</v>
      </c>
      <c r="C79" s="10">
        <v>1</v>
      </c>
      <c r="D79" s="10">
        <v>0</v>
      </c>
      <c r="E79" s="10"/>
    </row>
    <row r="80" spans="1:5" ht="12.75">
      <c r="A80" s="10"/>
      <c r="B80" s="10" t="s">
        <v>22</v>
      </c>
      <c r="C80" s="10">
        <v>1</v>
      </c>
      <c r="D80" s="10">
        <v>13.06</v>
      </c>
      <c r="E80" s="10">
        <v>13.06</v>
      </c>
    </row>
    <row r="81" spans="1:5" ht="12.75">
      <c r="A81" s="10"/>
      <c r="B81" s="13" t="s">
        <v>85</v>
      </c>
      <c r="C81" s="10">
        <v>1</v>
      </c>
      <c r="D81" s="10">
        <v>8.7</v>
      </c>
      <c r="E81" s="10">
        <v>8.7</v>
      </c>
    </row>
    <row r="82" spans="1:5" ht="12.75">
      <c r="A82" s="10"/>
      <c r="B82" s="11" t="s">
        <v>24</v>
      </c>
      <c r="C82" s="10"/>
      <c r="D82" s="10"/>
      <c r="E82" s="10"/>
    </row>
    <row r="83" spans="1:5" ht="12.75">
      <c r="A83" s="10"/>
      <c r="B83" s="13" t="s">
        <v>25</v>
      </c>
      <c r="C83" s="10">
        <v>1</v>
      </c>
      <c r="D83" s="10">
        <v>16.39</v>
      </c>
      <c r="E83" s="10">
        <v>16.39</v>
      </c>
    </row>
    <row r="84" spans="1:5" ht="12.75">
      <c r="A84" s="10"/>
      <c r="B84" s="12" t="s">
        <v>31</v>
      </c>
      <c r="C84" s="10">
        <v>1</v>
      </c>
      <c r="D84" s="10">
        <v>82.82</v>
      </c>
      <c r="E84" s="10">
        <v>82.82</v>
      </c>
    </row>
    <row r="85" spans="1:5" ht="12.75">
      <c r="A85" s="10"/>
      <c r="B85" s="11" t="s">
        <v>11</v>
      </c>
      <c r="C85" s="10">
        <v>1</v>
      </c>
      <c r="D85" s="10">
        <v>64.37</v>
      </c>
      <c r="E85" s="10">
        <v>64.37</v>
      </c>
    </row>
    <row r="86" spans="1:5" ht="12.75">
      <c r="A86" s="11" t="s">
        <v>12</v>
      </c>
      <c r="B86" s="10"/>
      <c r="C86" s="10"/>
      <c r="D86" s="10"/>
      <c r="E86" s="15">
        <f>SUM(E78:E85)</f>
        <v>215.34</v>
      </c>
    </row>
    <row r="88" ht="12.75">
      <c r="A88" s="5" t="s">
        <v>32</v>
      </c>
    </row>
    <row r="90" spans="1:5" ht="12.75">
      <c r="A90" s="11" t="s">
        <v>4</v>
      </c>
      <c r="B90" s="11" t="s">
        <v>7</v>
      </c>
      <c r="C90" s="10">
        <v>20</v>
      </c>
      <c r="D90" s="10">
        <v>0.75</v>
      </c>
      <c r="E90" s="10">
        <v>30</v>
      </c>
    </row>
    <row r="91" spans="1:5" ht="12.75">
      <c r="A91" s="10"/>
      <c r="B91" s="11" t="s">
        <v>21</v>
      </c>
      <c r="C91" s="10"/>
      <c r="D91" s="10"/>
      <c r="E91" s="10"/>
    </row>
    <row r="92" spans="1:5" ht="12.75">
      <c r="A92" s="10"/>
      <c r="B92" s="10" t="s">
        <v>22</v>
      </c>
      <c r="C92" s="10">
        <v>1</v>
      </c>
      <c r="D92" s="10">
        <v>13.06</v>
      </c>
      <c r="E92" s="10">
        <v>13.06</v>
      </c>
    </row>
    <row r="93" spans="1:5" ht="12.75">
      <c r="A93" s="10"/>
      <c r="B93" s="13" t="s">
        <v>86</v>
      </c>
      <c r="C93" s="10">
        <v>1</v>
      </c>
      <c r="D93" s="10">
        <v>8.7</v>
      </c>
      <c r="E93" s="10">
        <v>8.7</v>
      </c>
    </row>
    <row r="94" spans="1:5" ht="12.75">
      <c r="A94" s="10"/>
      <c r="B94" s="11" t="s">
        <v>24</v>
      </c>
      <c r="C94" s="10"/>
      <c r="D94" s="10"/>
      <c r="E94" s="10"/>
    </row>
    <row r="95" spans="1:5" ht="12.75">
      <c r="A95" s="10"/>
      <c r="B95" s="13" t="s">
        <v>87</v>
      </c>
      <c r="C95" s="10">
        <v>1</v>
      </c>
      <c r="D95" s="10">
        <v>113.33</v>
      </c>
      <c r="E95" s="10">
        <v>113.33</v>
      </c>
    </row>
    <row r="96" spans="1:5" ht="12.75">
      <c r="A96" s="10"/>
      <c r="B96" s="11" t="s">
        <v>11</v>
      </c>
      <c r="C96" s="10">
        <v>1</v>
      </c>
      <c r="D96" s="10">
        <v>64.37</v>
      </c>
      <c r="E96" s="10">
        <v>64.37</v>
      </c>
    </row>
    <row r="97" spans="1:5" ht="12.75">
      <c r="A97" s="11" t="s">
        <v>12</v>
      </c>
      <c r="B97" s="10"/>
      <c r="C97" s="10"/>
      <c r="D97" s="10"/>
      <c r="E97" s="11">
        <f>SUM(E90:E96)</f>
        <v>229.46</v>
      </c>
    </row>
    <row r="101" ht="12.75">
      <c r="A101" s="5" t="s">
        <v>34</v>
      </c>
    </row>
    <row r="102" ht="12.75">
      <c r="A102" s="6"/>
    </row>
    <row r="103" spans="1:5" ht="12.75">
      <c r="A103" s="10" t="s">
        <v>4</v>
      </c>
      <c r="B103" s="11" t="s">
        <v>7</v>
      </c>
      <c r="C103" s="10">
        <v>20</v>
      </c>
      <c r="D103" s="10">
        <v>0.75</v>
      </c>
      <c r="E103" s="10">
        <v>30</v>
      </c>
    </row>
    <row r="104" spans="1:5" ht="12.75">
      <c r="A104" s="10"/>
      <c r="B104" s="11" t="s">
        <v>21</v>
      </c>
      <c r="C104" s="10"/>
      <c r="D104" s="10"/>
      <c r="E104" s="10"/>
    </row>
    <row r="105" spans="1:5" ht="12.75">
      <c r="A105" s="10"/>
      <c r="B105" s="10" t="s">
        <v>22</v>
      </c>
      <c r="C105" s="10">
        <v>1</v>
      </c>
      <c r="D105" s="10">
        <v>13.06</v>
      </c>
      <c r="E105" s="10">
        <v>13.06</v>
      </c>
    </row>
    <row r="106" spans="1:5" ht="12.75">
      <c r="A106" s="10"/>
      <c r="B106" s="13" t="s">
        <v>88</v>
      </c>
      <c r="C106" s="10">
        <v>1</v>
      </c>
      <c r="D106" s="10">
        <v>8.7</v>
      </c>
      <c r="E106" s="10">
        <v>8.7</v>
      </c>
    </row>
    <row r="107" spans="1:5" ht="12.75">
      <c r="A107" s="10"/>
      <c r="B107" s="11" t="s">
        <v>24</v>
      </c>
      <c r="C107" s="10"/>
      <c r="D107" s="10"/>
      <c r="E107" s="10"/>
    </row>
    <row r="108" spans="1:5" ht="12.75">
      <c r="A108" s="10"/>
      <c r="B108" s="10" t="s">
        <v>25</v>
      </c>
      <c r="C108" s="10">
        <v>1</v>
      </c>
      <c r="D108" s="10">
        <v>16.39</v>
      </c>
      <c r="E108" s="10">
        <v>16.39</v>
      </c>
    </row>
    <row r="109" spans="1:5" ht="12.75">
      <c r="A109" s="10"/>
      <c r="B109" s="13" t="s">
        <v>89</v>
      </c>
      <c r="C109" s="10">
        <v>1</v>
      </c>
      <c r="D109" s="10">
        <v>58.38</v>
      </c>
      <c r="E109" s="10">
        <v>58.38</v>
      </c>
    </row>
    <row r="110" spans="1:5" ht="12.75">
      <c r="A110" s="10"/>
      <c r="B110" s="11" t="s">
        <v>11</v>
      </c>
      <c r="C110" s="10">
        <v>1</v>
      </c>
      <c r="D110" s="10">
        <v>64.37</v>
      </c>
      <c r="E110" s="10">
        <v>64.37</v>
      </c>
    </row>
    <row r="111" spans="1:5" ht="12.75">
      <c r="A111" s="11" t="s">
        <v>12</v>
      </c>
      <c r="B111" s="10"/>
      <c r="C111" s="10"/>
      <c r="D111" s="10"/>
      <c r="E111" s="11">
        <f>SUM(E103:E110)</f>
        <v>190.9</v>
      </c>
    </row>
    <row r="115" ht="12.75">
      <c r="A115" s="5" t="s">
        <v>35</v>
      </c>
    </row>
    <row r="117" spans="1:5" ht="12.75">
      <c r="A117" s="10" t="s">
        <v>4</v>
      </c>
      <c r="B117" s="11" t="s">
        <v>7</v>
      </c>
      <c r="C117" s="10">
        <v>20</v>
      </c>
      <c r="D117" s="10">
        <v>0.75</v>
      </c>
      <c r="E117" s="10">
        <v>30</v>
      </c>
    </row>
    <row r="118" spans="1:5" ht="12.75">
      <c r="A118" s="10"/>
      <c r="B118" s="11" t="s">
        <v>21</v>
      </c>
      <c r="C118" s="10"/>
      <c r="D118" s="10"/>
      <c r="E118" s="10">
        <v>0</v>
      </c>
    </row>
    <row r="119" spans="1:5" ht="12.75">
      <c r="A119" s="10"/>
      <c r="B119" s="10" t="s">
        <v>22</v>
      </c>
      <c r="C119" s="10">
        <v>1</v>
      </c>
      <c r="D119" s="10">
        <v>13.06</v>
      </c>
      <c r="E119" s="10">
        <v>13.06</v>
      </c>
    </row>
    <row r="120" spans="1:5" ht="12.75">
      <c r="A120" s="10"/>
      <c r="B120" s="11" t="s">
        <v>24</v>
      </c>
      <c r="C120" s="10"/>
      <c r="D120" s="10"/>
      <c r="E120" s="10"/>
    </row>
    <row r="121" spans="1:5" ht="12.75">
      <c r="A121" s="10"/>
      <c r="B121" s="10" t="s">
        <v>25</v>
      </c>
      <c r="C121" s="10">
        <v>1</v>
      </c>
      <c r="D121" s="10">
        <v>16.39</v>
      </c>
      <c r="E121" s="10">
        <v>16.39</v>
      </c>
    </row>
    <row r="122" spans="1:5" ht="12.75">
      <c r="A122" s="10"/>
      <c r="B122" s="10" t="s">
        <v>36</v>
      </c>
      <c r="C122" s="10">
        <v>1</v>
      </c>
      <c r="D122" s="10">
        <v>112.49</v>
      </c>
      <c r="E122" s="10">
        <v>112.49</v>
      </c>
    </row>
    <row r="123" spans="1:5" ht="12.75">
      <c r="A123" s="10"/>
      <c r="B123" s="11" t="s">
        <v>11</v>
      </c>
      <c r="C123" s="10">
        <v>1</v>
      </c>
      <c r="D123" s="10">
        <v>64.37</v>
      </c>
      <c r="E123" s="10">
        <v>64.37</v>
      </c>
    </row>
    <row r="124" spans="1:5" ht="12.75">
      <c r="A124" s="11" t="s">
        <v>12</v>
      </c>
      <c r="B124" s="10"/>
      <c r="C124" s="10"/>
      <c r="D124" s="10"/>
      <c r="E124" s="11">
        <f>SUM(E117:E123)</f>
        <v>236.31</v>
      </c>
    </row>
    <row r="128" ht="12.75">
      <c r="A128" s="5" t="s">
        <v>37</v>
      </c>
    </row>
    <row r="129" ht="12.75">
      <c r="A129" s="5"/>
    </row>
    <row r="130" spans="1:5" ht="12.75">
      <c r="A130" s="10" t="s">
        <v>4</v>
      </c>
      <c r="B130" s="11" t="s">
        <v>7</v>
      </c>
      <c r="C130" s="10">
        <v>20</v>
      </c>
      <c r="D130" s="10">
        <v>0.75</v>
      </c>
      <c r="E130" s="10">
        <v>30</v>
      </c>
    </row>
    <row r="131" spans="1:5" ht="12.75">
      <c r="A131" s="10"/>
      <c r="B131" s="11" t="s">
        <v>21</v>
      </c>
      <c r="C131" s="10">
        <v>1</v>
      </c>
      <c r="D131" s="10">
        <v>0</v>
      </c>
      <c r="E131" s="10">
        <v>0</v>
      </c>
    </row>
    <row r="132" spans="1:5" ht="12.75">
      <c r="A132" s="10"/>
      <c r="B132" s="10" t="s">
        <v>22</v>
      </c>
      <c r="C132" s="10">
        <v>1</v>
      </c>
      <c r="D132" s="10">
        <v>13.06</v>
      </c>
      <c r="E132" s="10">
        <v>13.06</v>
      </c>
    </row>
    <row r="133" spans="1:5" ht="12.75">
      <c r="A133" s="10"/>
      <c r="B133" s="11" t="s">
        <v>24</v>
      </c>
      <c r="C133" s="10"/>
      <c r="D133" s="10"/>
      <c r="E133" s="10"/>
    </row>
    <row r="134" spans="1:5" ht="12.75">
      <c r="A134" s="10"/>
      <c r="B134" s="10" t="s">
        <v>25</v>
      </c>
      <c r="C134" s="10">
        <v>1</v>
      </c>
      <c r="D134" s="10">
        <v>16.39</v>
      </c>
      <c r="E134" s="10">
        <v>16.39</v>
      </c>
    </row>
    <row r="135" spans="1:5" ht="12.75">
      <c r="A135" s="10"/>
      <c r="B135" s="13" t="s">
        <v>90</v>
      </c>
      <c r="C135" s="10">
        <v>1</v>
      </c>
      <c r="D135" s="10">
        <v>47.06</v>
      </c>
      <c r="E135" s="10">
        <v>47.06</v>
      </c>
    </row>
    <row r="136" spans="1:5" ht="12.75">
      <c r="A136" s="10"/>
      <c r="B136" s="11" t="s">
        <v>11</v>
      </c>
      <c r="C136" s="10">
        <v>1</v>
      </c>
      <c r="D136" s="10">
        <v>64.37</v>
      </c>
      <c r="E136" s="10">
        <v>64.37</v>
      </c>
    </row>
    <row r="137" spans="1:5" ht="12.75">
      <c r="A137" s="11" t="s">
        <v>12</v>
      </c>
      <c r="B137" s="10"/>
      <c r="C137" s="10"/>
      <c r="D137" s="10"/>
      <c r="E137" s="11">
        <f>SUM(E130:E136)</f>
        <v>170.88</v>
      </c>
    </row>
    <row r="141" ht="12.75">
      <c r="A141" s="5" t="s">
        <v>38</v>
      </c>
    </row>
    <row r="142" spans="1:5" ht="12.75">
      <c r="A142" s="11" t="s">
        <v>4</v>
      </c>
      <c r="B142" s="11" t="s">
        <v>7</v>
      </c>
      <c r="C142" s="10">
        <v>20</v>
      </c>
      <c r="D142" s="10">
        <v>0.75</v>
      </c>
      <c r="E142" s="10">
        <v>30</v>
      </c>
    </row>
    <row r="143" spans="1:5" ht="12.75">
      <c r="A143" s="11"/>
      <c r="B143" s="11" t="s">
        <v>21</v>
      </c>
      <c r="C143" s="10"/>
      <c r="D143" s="10"/>
      <c r="E143" s="10"/>
    </row>
    <row r="144" spans="1:5" ht="12.75">
      <c r="A144" s="11"/>
      <c r="B144" s="10" t="s">
        <v>22</v>
      </c>
      <c r="C144" s="10">
        <v>1</v>
      </c>
      <c r="D144" s="10">
        <v>13.06</v>
      </c>
      <c r="E144" s="10">
        <v>13.06</v>
      </c>
    </row>
    <row r="145" spans="1:5" ht="12.75">
      <c r="A145" s="11"/>
      <c r="B145" s="13" t="s">
        <v>91</v>
      </c>
      <c r="C145" s="10">
        <v>1</v>
      </c>
      <c r="D145" s="10">
        <v>8.7</v>
      </c>
      <c r="E145" s="10">
        <v>8.7</v>
      </c>
    </row>
    <row r="146" spans="1:5" ht="12.75">
      <c r="A146" s="11"/>
      <c r="B146" s="11" t="s">
        <v>24</v>
      </c>
      <c r="C146" s="10"/>
      <c r="D146" s="10"/>
      <c r="E146" s="10"/>
    </row>
    <row r="147" spans="1:5" ht="12.75">
      <c r="A147" s="11"/>
      <c r="B147" s="10" t="s">
        <v>25</v>
      </c>
      <c r="C147" s="10">
        <v>1</v>
      </c>
      <c r="D147" s="10">
        <v>16.39</v>
      </c>
      <c r="E147" s="10">
        <v>16.39</v>
      </c>
    </row>
    <row r="148" spans="1:5" ht="12.75">
      <c r="A148" s="11"/>
      <c r="B148" s="10" t="s">
        <v>39</v>
      </c>
      <c r="C148" s="10">
        <v>1</v>
      </c>
      <c r="D148" s="10">
        <v>247.71</v>
      </c>
      <c r="E148" s="10">
        <v>247.71</v>
      </c>
    </row>
    <row r="149" spans="1:5" ht="12.75">
      <c r="A149" s="11"/>
      <c r="B149" s="11" t="s">
        <v>11</v>
      </c>
      <c r="C149" s="10">
        <v>1</v>
      </c>
      <c r="D149" s="10">
        <v>64.37</v>
      </c>
      <c r="E149" s="10">
        <v>64.37</v>
      </c>
    </row>
    <row r="150" spans="1:5" ht="12.75">
      <c r="A150" s="11" t="s">
        <v>12</v>
      </c>
      <c r="B150" s="10"/>
      <c r="C150" s="10"/>
      <c r="D150" s="10"/>
      <c r="E150" s="11">
        <f>SUM(E142:E149)</f>
        <v>380.23</v>
      </c>
    </row>
    <row r="153" ht="12.75">
      <c r="A153" s="5" t="s">
        <v>40</v>
      </c>
    </row>
    <row r="155" spans="1:5" ht="12.75">
      <c r="A155" s="11" t="s">
        <v>4</v>
      </c>
      <c r="B155" s="11" t="s">
        <v>7</v>
      </c>
      <c r="C155" s="10">
        <v>20</v>
      </c>
      <c r="D155" s="10">
        <v>0.75</v>
      </c>
      <c r="E155" s="10">
        <v>30</v>
      </c>
    </row>
    <row r="156" spans="1:5" ht="12.75">
      <c r="A156" s="11"/>
      <c r="B156" s="11" t="s">
        <v>21</v>
      </c>
      <c r="C156" s="10"/>
      <c r="D156" s="10"/>
      <c r="E156" s="10"/>
    </row>
    <row r="157" spans="1:5" ht="12.75">
      <c r="A157" s="11"/>
      <c r="B157" s="10" t="s">
        <v>22</v>
      </c>
      <c r="C157" s="10">
        <v>1</v>
      </c>
      <c r="D157" s="10">
        <v>13.06</v>
      </c>
      <c r="E157" s="10">
        <v>13.06</v>
      </c>
    </row>
    <row r="158" spans="1:5" ht="12.75">
      <c r="A158" s="11"/>
      <c r="B158" s="13" t="s">
        <v>92</v>
      </c>
      <c r="C158" s="10">
        <v>1</v>
      </c>
      <c r="D158" s="10">
        <v>8.7</v>
      </c>
      <c r="E158" s="10">
        <v>8.7</v>
      </c>
    </row>
    <row r="159" spans="1:5" ht="12.75">
      <c r="A159" s="11"/>
      <c r="B159" s="11" t="s">
        <v>24</v>
      </c>
      <c r="C159" s="10"/>
      <c r="D159" s="10"/>
      <c r="E159" s="10"/>
    </row>
    <row r="160" spans="1:5" ht="12.75">
      <c r="A160" s="11"/>
      <c r="B160" s="10" t="s">
        <v>25</v>
      </c>
      <c r="C160" s="10">
        <v>1</v>
      </c>
      <c r="D160" s="10">
        <v>16.39</v>
      </c>
      <c r="E160" s="10">
        <v>16.39</v>
      </c>
    </row>
    <row r="161" spans="1:5" ht="12.75">
      <c r="A161" s="11"/>
      <c r="B161" s="10" t="s">
        <v>33</v>
      </c>
      <c r="C161" s="10">
        <v>1</v>
      </c>
      <c r="D161" s="10">
        <v>113.33</v>
      </c>
      <c r="E161" s="10">
        <v>113.33</v>
      </c>
    </row>
    <row r="162" spans="1:5" ht="12.75">
      <c r="A162" s="11"/>
      <c r="B162" s="11" t="s">
        <v>11</v>
      </c>
      <c r="C162" s="10">
        <v>1</v>
      </c>
      <c r="D162" s="10">
        <v>64.37</v>
      </c>
      <c r="E162" s="10">
        <v>64.37</v>
      </c>
    </row>
    <row r="163" spans="1:5" ht="12.75">
      <c r="A163" s="11" t="s">
        <v>12</v>
      </c>
      <c r="B163" s="10"/>
      <c r="C163" s="10"/>
      <c r="D163" s="10"/>
      <c r="E163" s="11">
        <f>SUM(E155:E162)</f>
        <v>245.85000000000002</v>
      </c>
    </row>
    <row r="167" ht="12.75">
      <c r="A167" s="5" t="s">
        <v>41</v>
      </c>
    </row>
    <row r="169" spans="1:5" ht="12.75">
      <c r="A169" s="10" t="s">
        <v>4</v>
      </c>
      <c r="B169" s="11" t="s">
        <v>7</v>
      </c>
      <c r="C169" s="10">
        <v>20</v>
      </c>
      <c r="D169" s="10">
        <v>0.75</v>
      </c>
      <c r="E169" s="10">
        <v>30</v>
      </c>
    </row>
    <row r="170" spans="1:5" ht="12.75">
      <c r="A170" s="10"/>
      <c r="B170" s="11" t="s">
        <v>21</v>
      </c>
      <c r="C170" s="10"/>
      <c r="D170" s="10"/>
      <c r="E170" s="10"/>
    </row>
    <row r="171" spans="1:5" ht="12.75">
      <c r="A171" s="10"/>
      <c r="B171" s="10" t="s">
        <v>22</v>
      </c>
      <c r="C171" s="10">
        <v>1</v>
      </c>
      <c r="D171" s="10">
        <v>13.06</v>
      </c>
      <c r="E171" s="10">
        <v>13.06</v>
      </c>
    </row>
    <row r="172" spans="1:5" ht="12.75">
      <c r="A172" s="10"/>
      <c r="B172" s="13" t="s">
        <v>93</v>
      </c>
      <c r="C172" s="10">
        <v>1</v>
      </c>
      <c r="D172" s="10">
        <v>8.7</v>
      </c>
      <c r="E172" s="10">
        <v>8.7</v>
      </c>
    </row>
    <row r="173" spans="1:5" ht="12.75">
      <c r="A173" s="10"/>
      <c r="B173" s="11" t="s">
        <v>24</v>
      </c>
      <c r="C173" s="10"/>
      <c r="D173" s="10"/>
      <c r="E173" s="10"/>
    </row>
    <row r="174" spans="1:5" ht="12.75">
      <c r="A174" s="10"/>
      <c r="B174" s="12" t="s">
        <v>25</v>
      </c>
      <c r="C174" s="10">
        <v>1</v>
      </c>
      <c r="D174" s="10">
        <v>16.39</v>
      </c>
      <c r="E174" s="10">
        <v>16.39</v>
      </c>
    </row>
    <row r="175" spans="1:5" ht="12.75">
      <c r="A175" s="10"/>
      <c r="B175" s="12" t="s">
        <v>42</v>
      </c>
      <c r="C175" s="10">
        <v>1</v>
      </c>
      <c r="D175" s="10">
        <v>265.65</v>
      </c>
      <c r="E175" s="10">
        <v>265.65</v>
      </c>
    </row>
    <row r="176" spans="1:5" ht="12.75">
      <c r="A176" s="11"/>
      <c r="B176" s="11" t="s">
        <v>11</v>
      </c>
      <c r="C176" s="10">
        <v>1</v>
      </c>
      <c r="D176" s="10">
        <v>64.37</v>
      </c>
      <c r="E176" s="10">
        <v>64.37</v>
      </c>
    </row>
    <row r="177" spans="1:5" ht="12.75">
      <c r="A177" s="11" t="s">
        <v>12</v>
      </c>
      <c r="B177" s="10"/>
      <c r="C177" s="10"/>
      <c r="D177" s="10"/>
      <c r="E177" s="11">
        <f>SUM(E169:E176)</f>
        <v>398.16999999999996</v>
      </c>
    </row>
    <row r="178" ht="12.75">
      <c r="A178" s="4"/>
    </row>
    <row r="179" ht="12.75">
      <c r="A179" s="4"/>
    </row>
    <row r="180" ht="12.75">
      <c r="A180" s="4"/>
    </row>
    <row r="181" ht="12.75">
      <c r="A181" s="5" t="s">
        <v>43</v>
      </c>
    </row>
    <row r="182" ht="12.75">
      <c r="A182" s="4"/>
    </row>
    <row r="183" spans="1:5" ht="12.75">
      <c r="A183" s="11" t="s">
        <v>4</v>
      </c>
      <c r="B183" s="11" t="s">
        <v>7</v>
      </c>
      <c r="C183" s="10">
        <v>20</v>
      </c>
      <c r="D183" s="10">
        <v>0.75</v>
      </c>
      <c r="E183" s="10">
        <v>30</v>
      </c>
    </row>
    <row r="184" spans="1:5" ht="12.75">
      <c r="A184" s="11"/>
      <c r="B184" s="11" t="s">
        <v>21</v>
      </c>
      <c r="C184" s="10"/>
      <c r="D184" s="10"/>
      <c r="E184" s="10">
        <v>0</v>
      </c>
    </row>
    <row r="185" spans="1:5" ht="12.75">
      <c r="A185" s="11"/>
      <c r="B185" s="10" t="s">
        <v>22</v>
      </c>
      <c r="C185" s="10">
        <v>1</v>
      </c>
      <c r="D185" s="10">
        <v>13.06</v>
      </c>
      <c r="E185" s="10">
        <v>13.06</v>
      </c>
    </row>
    <row r="186" spans="1:5" ht="12.75">
      <c r="A186" s="11"/>
      <c r="B186" s="11" t="s">
        <v>24</v>
      </c>
      <c r="C186" s="10"/>
      <c r="D186" s="10"/>
      <c r="E186" s="10"/>
    </row>
    <row r="187" spans="1:5" ht="12.75">
      <c r="A187" s="11"/>
      <c r="B187" s="12" t="s">
        <v>25</v>
      </c>
      <c r="C187" s="10">
        <v>1</v>
      </c>
      <c r="D187" s="10">
        <v>16.39</v>
      </c>
      <c r="E187" s="10">
        <v>16.39</v>
      </c>
    </row>
    <row r="188" spans="1:5" ht="12.75">
      <c r="A188" s="11"/>
      <c r="B188" s="12" t="s">
        <v>44</v>
      </c>
      <c r="C188" s="10">
        <v>1</v>
      </c>
      <c r="D188" s="10">
        <v>280.42</v>
      </c>
      <c r="E188" s="10">
        <v>280.42</v>
      </c>
    </row>
    <row r="189" spans="1:5" ht="12.75">
      <c r="A189" s="11"/>
      <c r="B189" s="10" t="s">
        <v>11</v>
      </c>
      <c r="C189" s="10">
        <v>1</v>
      </c>
      <c r="D189" s="10">
        <v>64.37</v>
      </c>
      <c r="E189" s="10">
        <v>64.37</v>
      </c>
    </row>
    <row r="190" spans="1:5" ht="12.75">
      <c r="A190" s="11" t="s">
        <v>12</v>
      </c>
      <c r="B190" s="10"/>
      <c r="C190" s="10"/>
      <c r="D190" s="10"/>
      <c r="E190" s="11">
        <f>SUM(E183:E189)</f>
        <v>404.24</v>
      </c>
    </row>
    <row r="191" ht="12.75">
      <c r="A191" s="4"/>
    </row>
    <row r="192" ht="12.75">
      <c r="A192" s="4"/>
    </row>
    <row r="193" ht="12.75">
      <c r="A193" s="4"/>
    </row>
    <row r="194" ht="12.75">
      <c r="A194" s="5" t="s">
        <v>45</v>
      </c>
    </row>
    <row r="195" ht="12.75">
      <c r="A195" s="5"/>
    </row>
    <row r="196" spans="1:5" ht="12.75">
      <c r="A196" s="11" t="s">
        <v>4</v>
      </c>
      <c r="B196" s="11" t="s">
        <v>7</v>
      </c>
      <c r="C196" s="10">
        <v>20</v>
      </c>
      <c r="D196" s="10">
        <v>0.75</v>
      </c>
      <c r="E196" s="10">
        <v>30</v>
      </c>
    </row>
    <row r="197" spans="1:5" ht="12.75">
      <c r="A197" s="11"/>
      <c r="B197" s="11" t="s">
        <v>21</v>
      </c>
      <c r="C197" s="10">
        <v>1</v>
      </c>
      <c r="D197" s="10">
        <v>0</v>
      </c>
      <c r="E197" s="10">
        <v>0</v>
      </c>
    </row>
    <row r="198" spans="1:5" ht="12.75">
      <c r="A198" s="11"/>
      <c r="B198" s="10" t="s">
        <v>22</v>
      </c>
      <c r="C198" s="10">
        <v>1</v>
      </c>
      <c r="D198" s="10">
        <v>13.06</v>
      </c>
      <c r="E198" s="10">
        <v>13.06</v>
      </c>
    </row>
    <row r="199" spans="1:5" ht="12.75">
      <c r="A199" s="11"/>
      <c r="B199" s="10" t="s">
        <v>23</v>
      </c>
      <c r="C199" s="10">
        <v>1</v>
      </c>
      <c r="D199" s="10">
        <v>8.7</v>
      </c>
      <c r="E199" s="10">
        <v>8.7</v>
      </c>
    </row>
    <row r="200" spans="1:5" ht="12.75">
      <c r="A200" s="11"/>
      <c r="B200" s="11" t="s">
        <v>24</v>
      </c>
      <c r="C200" s="10"/>
      <c r="D200" s="10"/>
      <c r="E200" s="10"/>
    </row>
    <row r="201" spans="1:5" ht="12.75">
      <c r="A201" s="11"/>
      <c r="B201" s="12" t="s">
        <v>25</v>
      </c>
      <c r="C201" s="10">
        <v>1</v>
      </c>
      <c r="D201" s="10">
        <v>16.39</v>
      </c>
      <c r="E201" s="10">
        <v>16.39</v>
      </c>
    </row>
    <row r="202" spans="1:5" ht="12.75">
      <c r="A202" s="11"/>
      <c r="B202" s="12" t="s">
        <v>46</v>
      </c>
      <c r="C202" s="10">
        <v>1</v>
      </c>
      <c r="D202" s="10">
        <v>263.21</v>
      </c>
      <c r="E202" s="10">
        <v>263.21</v>
      </c>
    </row>
    <row r="203" spans="1:5" ht="12.75">
      <c r="A203" s="11"/>
      <c r="B203" s="11" t="s">
        <v>11</v>
      </c>
      <c r="C203" s="10">
        <v>1</v>
      </c>
      <c r="D203" s="10">
        <v>64.37</v>
      </c>
      <c r="E203" s="10">
        <v>64.37</v>
      </c>
    </row>
    <row r="204" spans="1:5" ht="12.75">
      <c r="A204" s="11" t="s">
        <v>12</v>
      </c>
      <c r="B204" s="10"/>
      <c r="C204" s="10"/>
      <c r="D204" s="10"/>
      <c r="E204" s="11">
        <f>SUM(E196:E203)</f>
        <v>395.73</v>
      </c>
    </row>
    <row r="205" ht="12.75">
      <c r="A205" s="4"/>
    </row>
    <row r="206" ht="12.75">
      <c r="A206" s="4"/>
    </row>
    <row r="208" ht="12.75">
      <c r="A208" s="5" t="s">
        <v>47</v>
      </c>
    </row>
    <row r="209" ht="12.75">
      <c r="A209" s="5"/>
    </row>
    <row r="210" spans="1:5" ht="12.75">
      <c r="A210" s="11" t="s">
        <v>4</v>
      </c>
      <c r="B210" s="11" t="s">
        <v>7</v>
      </c>
      <c r="C210" s="10">
        <v>20</v>
      </c>
      <c r="D210" s="10">
        <v>0.75</v>
      </c>
      <c r="E210" s="10">
        <v>30</v>
      </c>
    </row>
    <row r="211" spans="1:5" ht="12.75">
      <c r="A211" s="11"/>
      <c r="B211" s="11" t="s">
        <v>21</v>
      </c>
      <c r="C211" s="10">
        <v>1</v>
      </c>
      <c r="D211" s="10">
        <v>0</v>
      </c>
      <c r="E211" s="10">
        <v>0</v>
      </c>
    </row>
    <row r="212" spans="1:5" ht="12.75">
      <c r="A212" s="11"/>
      <c r="B212" s="10" t="s">
        <v>22</v>
      </c>
      <c r="C212" s="10">
        <v>1</v>
      </c>
      <c r="D212" s="10">
        <v>13.06</v>
      </c>
      <c r="E212" s="10">
        <v>13.06</v>
      </c>
    </row>
    <row r="213" spans="1:5" ht="12.75">
      <c r="A213" s="11"/>
      <c r="B213" s="10" t="s">
        <v>23</v>
      </c>
      <c r="C213" s="10">
        <v>1</v>
      </c>
      <c r="D213" s="10">
        <v>8.7</v>
      </c>
      <c r="E213" s="10">
        <v>8.7</v>
      </c>
    </row>
    <row r="214" spans="1:5" ht="12.75">
      <c r="A214" s="11"/>
      <c r="B214" s="11" t="s">
        <v>24</v>
      </c>
      <c r="C214" s="10"/>
      <c r="D214" s="10"/>
      <c r="E214" s="10"/>
    </row>
    <row r="215" spans="1:5" ht="12.75">
      <c r="A215" s="11"/>
      <c r="B215" s="12" t="s">
        <v>25</v>
      </c>
      <c r="C215" s="10">
        <v>1</v>
      </c>
      <c r="D215" s="10">
        <v>16.39</v>
      </c>
      <c r="E215" s="10">
        <v>16.39</v>
      </c>
    </row>
    <row r="216" spans="1:5" ht="12.75">
      <c r="A216" s="11"/>
      <c r="B216" s="12" t="s">
        <v>48</v>
      </c>
      <c r="C216" s="10">
        <v>1</v>
      </c>
      <c r="D216" s="10">
        <v>57.72</v>
      </c>
      <c r="E216" s="10">
        <v>57.72</v>
      </c>
    </row>
    <row r="217" spans="1:5" ht="12.75">
      <c r="A217" s="11"/>
      <c r="B217" s="11" t="s">
        <v>11</v>
      </c>
      <c r="C217" s="10">
        <v>1</v>
      </c>
      <c r="D217" s="10">
        <v>64.37</v>
      </c>
      <c r="E217" s="10">
        <v>64.37</v>
      </c>
    </row>
    <row r="218" spans="1:5" ht="12.75">
      <c r="A218" s="11" t="s">
        <v>12</v>
      </c>
      <c r="B218" s="10"/>
      <c r="C218" s="10"/>
      <c r="D218" s="10"/>
      <c r="E218" s="11">
        <f>SUM(E210:E217)</f>
        <v>190.24</v>
      </c>
    </row>
    <row r="221" ht="12.75">
      <c r="A221" s="5" t="s">
        <v>49</v>
      </c>
    </row>
    <row r="223" spans="1:5" ht="12.75">
      <c r="A223" s="11" t="s">
        <v>4</v>
      </c>
      <c r="B223" s="11" t="s">
        <v>7</v>
      </c>
      <c r="C223" s="10">
        <v>20</v>
      </c>
      <c r="D223" s="10">
        <v>0.75</v>
      </c>
      <c r="E223" s="10">
        <v>30</v>
      </c>
    </row>
    <row r="224" spans="1:5" ht="12.75">
      <c r="A224" s="11"/>
      <c r="B224" s="11" t="s">
        <v>21</v>
      </c>
      <c r="C224" s="10">
        <v>1</v>
      </c>
      <c r="D224" s="10">
        <v>0</v>
      </c>
      <c r="E224" s="10">
        <v>0</v>
      </c>
    </row>
    <row r="225" spans="1:5" ht="12.75">
      <c r="A225" s="11"/>
      <c r="B225" s="10" t="s">
        <v>22</v>
      </c>
      <c r="C225" s="10">
        <v>1</v>
      </c>
      <c r="D225" s="10">
        <v>13.06</v>
      </c>
      <c r="E225" s="10">
        <v>13.06</v>
      </c>
    </row>
    <row r="226" spans="1:5" ht="12.75">
      <c r="A226" s="11"/>
      <c r="B226" s="10" t="s">
        <v>23</v>
      </c>
      <c r="C226" s="10">
        <v>1</v>
      </c>
      <c r="D226" s="10">
        <v>8.7</v>
      </c>
      <c r="E226" s="10">
        <v>8.7</v>
      </c>
    </row>
    <row r="227" spans="1:5" ht="12.75">
      <c r="A227" s="11"/>
      <c r="B227" s="11" t="s">
        <v>24</v>
      </c>
      <c r="C227" s="10"/>
      <c r="D227" s="10"/>
      <c r="E227" s="10"/>
    </row>
    <row r="228" spans="1:5" ht="12.75">
      <c r="A228" s="11"/>
      <c r="B228" s="13" t="s">
        <v>94</v>
      </c>
      <c r="C228" s="10">
        <v>1</v>
      </c>
      <c r="D228" s="10">
        <v>300.93</v>
      </c>
      <c r="E228" s="10">
        <v>300.93</v>
      </c>
    </row>
    <row r="229" spans="1:5" ht="12.75">
      <c r="A229" s="11"/>
      <c r="B229" s="11" t="s">
        <v>11</v>
      </c>
      <c r="C229" s="10">
        <v>1</v>
      </c>
      <c r="D229" s="10">
        <v>64.37</v>
      </c>
      <c r="E229" s="10">
        <v>64.37</v>
      </c>
    </row>
    <row r="230" spans="1:5" ht="12.75">
      <c r="A230" s="11" t="s">
        <v>12</v>
      </c>
      <c r="B230" s="10"/>
      <c r="C230" s="10"/>
      <c r="D230" s="10"/>
      <c r="E230" s="11">
        <f>SUM(E223:E229)</f>
        <v>417.06</v>
      </c>
    </row>
    <row r="233" ht="12.75">
      <c r="A233" s="5" t="s">
        <v>50</v>
      </c>
    </row>
    <row r="235" spans="1:5" ht="12.75">
      <c r="A235" s="11" t="s">
        <v>4</v>
      </c>
      <c r="B235" s="11" t="s">
        <v>7</v>
      </c>
      <c r="C235" s="10">
        <v>20</v>
      </c>
      <c r="D235" s="10">
        <v>0.75</v>
      </c>
      <c r="E235" s="10">
        <v>30</v>
      </c>
    </row>
    <row r="236" spans="1:5" ht="12.75">
      <c r="A236" s="11"/>
      <c r="B236" s="11" t="s">
        <v>21</v>
      </c>
      <c r="C236" s="10">
        <v>1</v>
      </c>
      <c r="D236" s="10">
        <v>0</v>
      </c>
      <c r="E236" s="10">
        <v>0</v>
      </c>
    </row>
    <row r="237" spans="1:5" ht="12.75">
      <c r="A237" s="11"/>
      <c r="B237" s="10" t="s">
        <v>22</v>
      </c>
      <c r="C237" s="10">
        <v>1</v>
      </c>
      <c r="D237" s="10">
        <v>13.06</v>
      </c>
      <c r="E237" s="10">
        <v>13.06</v>
      </c>
    </row>
    <row r="238" spans="1:5" ht="12.75">
      <c r="A238" s="11"/>
      <c r="B238" s="10" t="s">
        <v>23</v>
      </c>
      <c r="C238" s="10">
        <v>1</v>
      </c>
      <c r="D238" s="10">
        <v>8.7</v>
      </c>
      <c r="E238" s="10">
        <v>8.7</v>
      </c>
    </row>
    <row r="239" spans="1:5" ht="12.75">
      <c r="A239" s="11"/>
      <c r="B239" s="11" t="s">
        <v>24</v>
      </c>
      <c r="C239" s="10"/>
      <c r="D239" s="10"/>
      <c r="E239" s="10"/>
    </row>
    <row r="240" spans="1:5" ht="12.75">
      <c r="A240" s="11"/>
      <c r="B240" s="13" t="s">
        <v>95</v>
      </c>
      <c r="C240" s="10">
        <v>1</v>
      </c>
      <c r="D240" s="10">
        <v>471.46</v>
      </c>
      <c r="E240" s="10">
        <v>471.46</v>
      </c>
    </row>
    <row r="241" spans="1:5" ht="12.75">
      <c r="A241" s="11"/>
      <c r="B241" s="11" t="s">
        <v>11</v>
      </c>
      <c r="C241" s="10">
        <v>1</v>
      </c>
      <c r="D241" s="10">
        <v>64.37</v>
      </c>
      <c r="E241" s="10">
        <v>64.37</v>
      </c>
    </row>
    <row r="242" spans="1:5" ht="12.75">
      <c r="A242" s="11" t="s">
        <v>12</v>
      </c>
      <c r="B242" s="10"/>
      <c r="C242" s="10"/>
      <c r="D242" s="10"/>
      <c r="E242" s="11">
        <v>527.7</v>
      </c>
    </row>
    <row r="245" ht="12.75">
      <c r="A245" s="5" t="s">
        <v>51</v>
      </c>
    </row>
    <row r="247" spans="1:5" ht="12.75">
      <c r="A247" s="11" t="s">
        <v>4</v>
      </c>
      <c r="B247" s="11" t="s">
        <v>7</v>
      </c>
      <c r="C247" s="10">
        <v>20</v>
      </c>
      <c r="D247" s="10">
        <v>0.75</v>
      </c>
      <c r="E247" s="10">
        <v>30</v>
      </c>
    </row>
    <row r="248" spans="1:5" ht="12.75">
      <c r="A248" s="11"/>
      <c r="B248" s="11" t="s">
        <v>21</v>
      </c>
      <c r="C248" s="10">
        <v>1</v>
      </c>
      <c r="D248" s="10">
        <v>0</v>
      </c>
      <c r="E248" s="10">
        <v>0</v>
      </c>
    </row>
    <row r="249" spans="1:5" ht="12.75">
      <c r="A249" s="11"/>
      <c r="B249" s="10" t="s">
        <v>22</v>
      </c>
      <c r="C249" s="10">
        <v>1</v>
      </c>
      <c r="D249" s="10">
        <v>13.06</v>
      </c>
      <c r="E249" s="10">
        <v>13.06</v>
      </c>
    </row>
    <row r="250" spans="1:5" ht="12.75">
      <c r="A250" s="11"/>
      <c r="B250" s="10" t="s">
        <v>23</v>
      </c>
      <c r="C250" s="10">
        <v>1</v>
      </c>
      <c r="D250" s="10">
        <v>8.7</v>
      </c>
      <c r="E250" s="10">
        <v>8.7</v>
      </c>
    </row>
    <row r="251" spans="1:5" ht="12.75">
      <c r="A251" s="11"/>
      <c r="B251" s="11" t="s">
        <v>24</v>
      </c>
      <c r="C251" s="10"/>
      <c r="D251" s="10"/>
      <c r="E251" s="10"/>
    </row>
    <row r="252" spans="1:5" ht="12.75">
      <c r="A252" s="10"/>
      <c r="B252" s="13" t="s">
        <v>52</v>
      </c>
      <c r="C252" s="10">
        <v>1</v>
      </c>
      <c r="D252" s="10">
        <v>24.76</v>
      </c>
      <c r="E252" s="10">
        <v>24.76</v>
      </c>
    </row>
    <row r="253" spans="1:5" ht="12.75">
      <c r="A253" s="10"/>
      <c r="B253" s="11" t="s">
        <v>11</v>
      </c>
      <c r="C253" s="10"/>
      <c r="D253" s="10">
        <v>64.37</v>
      </c>
      <c r="E253" s="10">
        <v>64.37</v>
      </c>
    </row>
    <row r="254" spans="1:5" ht="12.75">
      <c r="A254" s="11" t="s">
        <v>12</v>
      </c>
      <c r="B254" s="10"/>
      <c r="C254" s="10"/>
      <c r="D254" s="10"/>
      <c r="E254" s="11">
        <f>SUM(E247:E253)</f>
        <v>140.89000000000001</v>
      </c>
    </row>
    <row r="257" ht="12.75">
      <c r="A257" s="7" t="s">
        <v>53</v>
      </c>
    </row>
    <row r="258" ht="12.75">
      <c r="A258" s="7"/>
    </row>
    <row r="259" ht="12.75">
      <c r="A259" s="8" t="s">
        <v>54</v>
      </c>
    </row>
    <row r="260" ht="12.75"/>
    <row r="261" spans="1:5" ht="12.75">
      <c r="A261" s="14" t="s">
        <v>4</v>
      </c>
      <c r="B261" s="15" t="s">
        <v>55</v>
      </c>
      <c r="C261" s="15" t="s">
        <v>56</v>
      </c>
      <c r="D261" s="15" t="s">
        <v>6</v>
      </c>
      <c r="E261" s="15" t="s">
        <v>57</v>
      </c>
    </row>
    <row r="262" spans="1:5" ht="12.75">
      <c r="A262" s="16"/>
      <c r="B262" s="15" t="s">
        <v>7</v>
      </c>
      <c r="C262" s="16">
        <v>20</v>
      </c>
      <c r="D262" s="16">
        <v>0.75</v>
      </c>
      <c r="E262" s="16">
        <v>30</v>
      </c>
    </row>
    <row r="263" spans="1:5" ht="12.75">
      <c r="A263" s="16"/>
      <c r="B263" s="15" t="s">
        <v>58</v>
      </c>
      <c r="C263" s="16"/>
      <c r="D263" s="16"/>
      <c r="E263" s="16">
        <f>C263*D263</f>
        <v>0</v>
      </c>
    </row>
    <row r="264" spans="1:5" ht="12.75">
      <c r="A264" s="16"/>
      <c r="B264" s="12" t="s">
        <v>59</v>
      </c>
      <c r="C264" s="16">
        <v>1</v>
      </c>
      <c r="D264" s="16">
        <v>42.16</v>
      </c>
      <c r="E264" s="16">
        <f>C264*D264</f>
        <v>42.16</v>
      </c>
    </row>
    <row r="265" spans="1:5" ht="12.75">
      <c r="A265" s="16"/>
      <c r="B265" s="12" t="s">
        <v>10</v>
      </c>
      <c r="C265" s="16">
        <v>0.25</v>
      </c>
      <c r="D265" s="16">
        <v>102</v>
      </c>
      <c r="E265" s="16">
        <f>C265*D265</f>
        <v>25.5</v>
      </c>
    </row>
    <row r="266" spans="1:5" ht="12.75">
      <c r="A266" s="16"/>
      <c r="B266" s="16" t="s">
        <v>60</v>
      </c>
      <c r="C266" s="16">
        <v>1</v>
      </c>
      <c r="D266" s="17" t="s">
        <v>61</v>
      </c>
      <c r="E266" s="16">
        <v>46.06</v>
      </c>
    </row>
    <row r="267" spans="1:5" ht="12.75">
      <c r="A267" s="16"/>
      <c r="B267" s="16" t="s">
        <v>62</v>
      </c>
      <c r="C267" s="16">
        <v>6</v>
      </c>
      <c r="D267" s="16">
        <v>1.5</v>
      </c>
      <c r="E267" s="16">
        <f>C267*D267</f>
        <v>9</v>
      </c>
    </row>
    <row r="268" spans="1:5" ht="12.75">
      <c r="A268" s="16"/>
      <c r="B268" s="15" t="s">
        <v>11</v>
      </c>
      <c r="C268" s="16">
        <v>1</v>
      </c>
      <c r="D268" s="10">
        <v>64.37</v>
      </c>
      <c r="E268" s="10">
        <v>64.37</v>
      </c>
    </row>
    <row r="269" spans="1:5" ht="12.75">
      <c r="A269" s="15" t="s">
        <v>12</v>
      </c>
      <c r="B269" s="16"/>
      <c r="C269" s="16"/>
      <c r="D269" s="16"/>
      <c r="E269" s="15">
        <f>SUM(E262:E268)</f>
        <v>217.09</v>
      </c>
    </row>
    <row r="270" ht="12.75"/>
    <row r="271" ht="12.75">
      <c r="A271" t="s">
        <v>63</v>
      </c>
    </row>
    <row r="272" ht="12.75"/>
    <row r="273" ht="12.75">
      <c r="A273" s="8" t="s">
        <v>64</v>
      </c>
    </row>
    <row r="274" ht="12.75"/>
    <row r="275" spans="1:5" ht="12.75">
      <c r="A275" s="14" t="s">
        <v>4</v>
      </c>
      <c r="B275" s="15" t="s">
        <v>55</v>
      </c>
      <c r="C275" s="15" t="s">
        <v>56</v>
      </c>
      <c r="D275" s="15" t="s">
        <v>6</v>
      </c>
      <c r="E275" s="15" t="s">
        <v>57</v>
      </c>
    </row>
    <row r="276" spans="1:5" ht="12.75">
      <c r="A276" s="16"/>
      <c r="B276" s="15" t="s">
        <v>7</v>
      </c>
      <c r="C276" s="16">
        <v>20</v>
      </c>
      <c r="D276" s="16">
        <v>0.75</v>
      </c>
      <c r="E276" s="16">
        <v>30</v>
      </c>
    </row>
    <row r="277" spans="1:5" ht="12.75">
      <c r="A277" s="16"/>
      <c r="B277" s="15" t="s">
        <v>58</v>
      </c>
      <c r="C277" s="16"/>
      <c r="D277" s="16"/>
      <c r="E277" s="16">
        <v>0</v>
      </c>
    </row>
    <row r="278" spans="1:5" ht="12.75">
      <c r="A278" s="16"/>
      <c r="B278" s="12" t="s">
        <v>59</v>
      </c>
      <c r="C278" s="16">
        <v>1</v>
      </c>
      <c r="D278" s="16">
        <v>42.16</v>
      </c>
      <c r="E278" s="16">
        <v>42.16</v>
      </c>
    </row>
    <row r="279" spans="1:7" ht="12.75">
      <c r="A279" s="16"/>
      <c r="B279" s="16" t="s">
        <v>60</v>
      </c>
      <c r="C279" s="16">
        <v>1</v>
      </c>
      <c r="D279" s="17" t="s">
        <v>61</v>
      </c>
      <c r="E279" s="17" t="s">
        <v>61</v>
      </c>
      <c r="F279" s="9"/>
      <c r="G279" s="9"/>
    </row>
    <row r="280" spans="1:5" ht="12.75">
      <c r="A280" s="16"/>
      <c r="B280" s="12" t="s">
        <v>10</v>
      </c>
      <c r="C280" s="16">
        <v>0.25</v>
      </c>
      <c r="D280" s="16">
        <v>102</v>
      </c>
      <c r="E280" s="16">
        <f>C280*D280</f>
        <v>25.5</v>
      </c>
    </row>
    <row r="281" spans="1:5" ht="12.75">
      <c r="A281" s="16"/>
      <c r="B281" s="16" t="s">
        <v>65</v>
      </c>
      <c r="C281" s="16">
        <v>5</v>
      </c>
      <c r="D281" s="16">
        <v>1.5</v>
      </c>
      <c r="E281" s="16">
        <v>7.5</v>
      </c>
    </row>
    <row r="282" spans="1:5" ht="12.75">
      <c r="A282" s="16"/>
      <c r="B282" s="16" t="s">
        <v>66</v>
      </c>
      <c r="C282" s="16"/>
      <c r="D282" s="16"/>
      <c r="E282" s="16"/>
    </row>
    <row r="283" spans="1:5" ht="12.75">
      <c r="A283" s="16"/>
      <c r="B283" s="15" t="s">
        <v>11</v>
      </c>
      <c r="C283" s="16">
        <v>1</v>
      </c>
      <c r="D283" s="10">
        <v>64.37</v>
      </c>
      <c r="E283" s="10">
        <v>64.37</v>
      </c>
    </row>
    <row r="284" spans="1:5" ht="12.75">
      <c r="A284" s="15" t="s">
        <v>12</v>
      </c>
      <c r="B284" s="16"/>
      <c r="C284" s="16"/>
      <c r="D284" s="16"/>
      <c r="E284" s="15">
        <f>SUM(E276:E283)</f>
        <v>169.53</v>
      </c>
    </row>
    <row r="288" spans="1:2" ht="12.75">
      <c r="A288" s="3" t="s">
        <v>67</v>
      </c>
      <c r="B288" s="2">
        <v>5</v>
      </c>
    </row>
    <row r="289" ht="12.75">
      <c r="A289" s="4"/>
    </row>
    <row r="290" ht="12.75">
      <c r="A290" s="4" t="s">
        <v>68</v>
      </c>
    </row>
    <row r="292" ht="12.75">
      <c r="A292" s="4" t="s">
        <v>70</v>
      </c>
    </row>
    <row r="293" spans="1:5" ht="12.75">
      <c r="A293" s="10" t="s">
        <v>4</v>
      </c>
      <c r="B293" s="10"/>
      <c r="C293" s="11" t="s">
        <v>5</v>
      </c>
      <c r="D293" s="11" t="s">
        <v>6</v>
      </c>
      <c r="E293" s="10"/>
    </row>
    <row r="294" spans="1:5" ht="12.75">
      <c r="A294" s="10"/>
      <c r="B294" s="11" t="s">
        <v>7</v>
      </c>
      <c r="C294" s="10">
        <v>20</v>
      </c>
      <c r="D294" s="10">
        <v>0.75</v>
      </c>
      <c r="E294" s="10">
        <v>30</v>
      </c>
    </row>
    <row r="295" spans="1:5" ht="12.75">
      <c r="A295" s="10"/>
      <c r="B295" s="12" t="s">
        <v>69</v>
      </c>
      <c r="C295" s="10">
        <v>1</v>
      </c>
      <c r="D295" s="10">
        <v>46.06</v>
      </c>
      <c r="E295" s="10">
        <v>46.06</v>
      </c>
    </row>
    <row r="296" spans="1:5" ht="12.75">
      <c r="A296" s="10"/>
      <c r="B296" s="12" t="s">
        <v>9</v>
      </c>
      <c r="C296" s="10">
        <v>1</v>
      </c>
      <c r="D296" s="10">
        <v>42.16</v>
      </c>
      <c r="E296" s="10">
        <f>C296*D296</f>
        <v>42.16</v>
      </c>
    </row>
    <row r="297" spans="1:5" ht="12.75">
      <c r="A297" s="10"/>
      <c r="B297" s="12" t="s">
        <v>10</v>
      </c>
      <c r="C297" s="10">
        <v>0.25</v>
      </c>
      <c r="D297" s="10">
        <v>102</v>
      </c>
      <c r="E297" s="10">
        <f>C297*D297</f>
        <v>25.5</v>
      </c>
    </row>
    <row r="298" spans="1:5" ht="12.75">
      <c r="A298" s="10"/>
      <c r="B298" s="11" t="s">
        <v>11</v>
      </c>
      <c r="C298" s="10"/>
      <c r="D298" s="10">
        <v>64.37</v>
      </c>
      <c r="E298" s="10">
        <v>64.37</v>
      </c>
    </row>
    <row r="299" spans="1:5" ht="12.75">
      <c r="A299" s="10"/>
      <c r="B299" s="11" t="s">
        <v>12</v>
      </c>
      <c r="C299" s="10"/>
      <c r="D299" s="10"/>
      <c r="E299" s="11">
        <f>SUM(E294:E298)</f>
        <v>208.09</v>
      </c>
    </row>
    <row r="300" ht="12.75">
      <c r="B300" s="4"/>
    </row>
    <row r="301" ht="12.75">
      <c r="A301" s="4" t="s">
        <v>71</v>
      </c>
    </row>
    <row r="302" spans="1:5" ht="12.75">
      <c r="A302" s="10" t="s">
        <v>4</v>
      </c>
      <c r="B302" s="10"/>
      <c r="C302" s="11" t="s">
        <v>5</v>
      </c>
      <c r="D302" s="11" t="s">
        <v>6</v>
      </c>
      <c r="E302" s="10"/>
    </row>
    <row r="303" spans="1:5" ht="12.75">
      <c r="A303" s="10"/>
      <c r="B303" s="11" t="s">
        <v>7</v>
      </c>
      <c r="C303" s="10">
        <v>20</v>
      </c>
      <c r="D303" s="10">
        <v>0.75</v>
      </c>
      <c r="E303" s="10">
        <v>30</v>
      </c>
    </row>
    <row r="304" spans="1:5" ht="12.75">
      <c r="A304" s="10"/>
      <c r="B304" s="12" t="s">
        <v>72</v>
      </c>
      <c r="C304" s="10">
        <v>1</v>
      </c>
      <c r="D304" s="10">
        <v>239.38</v>
      </c>
      <c r="E304" s="10">
        <v>239.38</v>
      </c>
    </row>
    <row r="305" spans="1:5" ht="12.75">
      <c r="A305" s="10"/>
      <c r="B305" s="12" t="s">
        <v>9</v>
      </c>
      <c r="C305" s="10">
        <v>1</v>
      </c>
      <c r="D305" s="10">
        <v>42.16</v>
      </c>
      <c r="E305" s="10">
        <f>C305*D305</f>
        <v>42.16</v>
      </c>
    </row>
    <row r="306" spans="1:5" ht="12.75">
      <c r="A306" s="10"/>
      <c r="B306" s="12" t="s">
        <v>10</v>
      </c>
      <c r="C306" s="10">
        <v>0.25</v>
      </c>
      <c r="D306" s="10">
        <v>102</v>
      </c>
      <c r="E306" s="10">
        <f>C306*D306</f>
        <v>25.5</v>
      </c>
    </row>
    <row r="307" spans="1:5" ht="12.75">
      <c r="A307" s="10"/>
      <c r="B307" s="11" t="s">
        <v>11</v>
      </c>
      <c r="C307" s="10"/>
      <c r="D307" s="10">
        <v>64.37</v>
      </c>
      <c r="E307" s="10">
        <v>64.37</v>
      </c>
    </row>
    <row r="308" spans="1:5" ht="12.75">
      <c r="A308" s="10"/>
      <c r="B308" s="11" t="s">
        <v>12</v>
      </c>
      <c r="C308" s="10"/>
      <c r="D308" s="10"/>
      <c r="E308" s="11">
        <f>SUM(E303:E307)</f>
        <v>401.40999999999997</v>
      </c>
    </row>
    <row r="309" spans="1:5" ht="12.75">
      <c r="A309" s="10"/>
      <c r="B309" s="12"/>
      <c r="C309" s="10"/>
      <c r="D309" s="10"/>
      <c r="E309" s="10"/>
    </row>
    <row r="310" spans="1:5" ht="12.75">
      <c r="A310" s="10"/>
      <c r="B310" s="11"/>
      <c r="C310" s="10"/>
      <c r="D310" s="10"/>
      <c r="E310" s="10"/>
    </row>
    <row r="311" spans="1:5" ht="12.75">
      <c r="A311" s="10"/>
      <c r="B311" s="11"/>
      <c r="C311" s="10"/>
      <c r="D311" s="10"/>
      <c r="E311" s="11"/>
    </row>
    <row r="312" ht="12.75">
      <c r="A312" s="4" t="s">
        <v>73</v>
      </c>
    </row>
    <row r="313" spans="1:5" ht="12.75">
      <c r="A313" s="10" t="s">
        <v>4</v>
      </c>
      <c r="B313" s="10"/>
      <c r="C313" s="11" t="s">
        <v>5</v>
      </c>
      <c r="D313" s="11" t="s">
        <v>6</v>
      </c>
      <c r="E313" s="10"/>
    </row>
    <row r="314" spans="1:5" ht="12.75">
      <c r="A314" s="10"/>
      <c r="B314" s="11" t="s">
        <v>7</v>
      </c>
      <c r="C314" s="10">
        <v>20</v>
      </c>
      <c r="D314" s="10">
        <v>0.75</v>
      </c>
      <c r="E314" s="10">
        <v>30</v>
      </c>
    </row>
    <row r="315" spans="1:5" ht="12.75">
      <c r="A315" s="10"/>
      <c r="B315" s="12" t="s">
        <v>72</v>
      </c>
      <c r="C315" s="10">
        <v>1</v>
      </c>
      <c r="D315" s="10">
        <v>239.38</v>
      </c>
      <c r="E315" s="10">
        <v>239.38</v>
      </c>
    </row>
    <row r="316" spans="1:5" ht="12.75">
      <c r="A316" s="10"/>
      <c r="B316" s="12" t="s">
        <v>9</v>
      </c>
      <c r="C316" s="10">
        <v>1</v>
      </c>
      <c r="D316" s="10">
        <v>42.16</v>
      </c>
      <c r="E316" s="10">
        <f>C316*D316</f>
        <v>42.16</v>
      </c>
    </row>
    <row r="317" spans="1:5" ht="12.75">
      <c r="A317" s="10"/>
      <c r="B317" s="12" t="s">
        <v>10</v>
      </c>
      <c r="C317" s="10">
        <v>0.25</v>
      </c>
      <c r="D317" s="10">
        <v>102</v>
      </c>
      <c r="E317" s="10">
        <f>C317*D317</f>
        <v>25.5</v>
      </c>
    </row>
    <row r="318" spans="1:5" ht="12.75">
      <c r="A318" s="10"/>
      <c r="B318" s="11" t="s">
        <v>11</v>
      </c>
      <c r="C318" s="10"/>
      <c r="D318" s="10">
        <v>64.37</v>
      </c>
      <c r="E318" s="10">
        <v>64.37</v>
      </c>
    </row>
    <row r="319" spans="1:5" ht="12.75">
      <c r="A319" s="10"/>
      <c r="B319" s="11" t="s">
        <v>12</v>
      </c>
      <c r="C319" s="10"/>
      <c r="D319" s="10"/>
      <c r="E319" s="11">
        <f>SUM(E314:E318)</f>
        <v>401.40999999999997</v>
      </c>
    </row>
    <row r="322" spans="1:2" ht="12.75">
      <c r="A322" s="3" t="s">
        <v>74</v>
      </c>
      <c r="B322" s="2">
        <v>5</v>
      </c>
    </row>
    <row r="323" ht="12.75">
      <c r="A323" s="4"/>
    </row>
    <row r="324" ht="12.75">
      <c r="A324" s="4" t="s">
        <v>75</v>
      </c>
    </row>
    <row r="326" ht="12.75">
      <c r="A326" s="4" t="s">
        <v>76</v>
      </c>
    </row>
    <row r="327" spans="1:5" ht="12.75">
      <c r="A327" s="10" t="s">
        <v>4</v>
      </c>
      <c r="B327" s="10"/>
      <c r="C327" s="11" t="s">
        <v>5</v>
      </c>
      <c r="D327" s="11" t="s">
        <v>6</v>
      </c>
      <c r="E327" s="10"/>
    </row>
    <row r="328" spans="1:5" ht="12.75">
      <c r="A328" s="10"/>
      <c r="B328" s="11" t="s">
        <v>7</v>
      </c>
      <c r="C328" s="10">
        <v>20</v>
      </c>
      <c r="D328" s="10">
        <v>0.75</v>
      </c>
      <c r="E328" s="10">
        <v>30</v>
      </c>
    </row>
    <row r="329" spans="1:5" ht="12.75">
      <c r="A329" s="10"/>
      <c r="B329" s="12" t="s">
        <v>77</v>
      </c>
      <c r="C329" s="10">
        <v>1</v>
      </c>
      <c r="D329" s="10">
        <v>158.11</v>
      </c>
      <c r="E329" s="10">
        <v>158.11</v>
      </c>
    </row>
    <row r="330" spans="1:5" ht="12.75">
      <c r="A330" s="10"/>
      <c r="B330" s="12" t="s">
        <v>9</v>
      </c>
      <c r="C330" s="10">
        <v>1</v>
      </c>
      <c r="D330" s="10">
        <v>42.16</v>
      </c>
      <c r="E330" s="10">
        <f>C330*D330</f>
        <v>42.16</v>
      </c>
    </row>
    <row r="331" spans="1:5" ht="12.75">
      <c r="A331" s="10"/>
      <c r="B331" s="12" t="s">
        <v>10</v>
      </c>
      <c r="C331" s="10">
        <v>0.25</v>
      </c>
      <c r="D331" s="10">
        <v>102</v>
      </c>
      <c r="E331" s="10">
        <f>C331*D331</f>
        <v>25.5</v>
      </c>
    </row>
    <row r="332" spans="1:5" ht="12.75">
      <c r="A332" s="10"/>
      <c r="B332" s="11" t="s">
        <v>11</v>
      </c>
      <c r="C332" s="10"/>
      <c r="D332" s="10">
        <v>64.37</v>
      </c>
      <c r="E332" s="10">
        <v>64.37</v>
      </c>
    </row>
    <row r="333" spans="1:5" ht="12.75">
      <c r="A333" s="10"/>
      <c r="B333" s="11" t="s">
        <v>12</v>
      </c>
      <c r="C333" s="10"/>
      <c r="D333" s="10"/>
      <c r="E333" s="11">
        <f>SUM(E328:E332)</f>
        <v>320.14</v>
      </c>
    </row>
    <row r="334" ht="12.75">
      <c r="B334" s="4"/>
    </row>
    <row r="336" spans="1:2" ht="12.75">
      <c r="A336" s="3" t="s">
        <v>80</v>
      </c>
      <c r="B336" s="2">
        <v>5</v>
      </c>
    </row>
    <row r="337" ht="12.75">
      <c r="A337" s="4"/>
    </row>
    <row r="338" ht="12.75">
      <c r="A338" s="4" t="s">
        <v>78</v>
      </c>
    </row>
    <row r="340" spans="1:2" ht="12.75">
      <c r="A340" s="4" t="s">
        <v>81</v>
      </c>
      <c r="B340" s="1" t="s">
        <v>96</v>
      </c>
    </row>
    <row r="341" spans="1:5" ht="12.75">
      <c r="A341" s="10" t="s">
        <v>4</v>
      </c>
      <c r="B341" s="10"/>
      <c r="C341" s="11" t="s">
        <v>5</v>
      </c>
      <c r="D341" s="11" t="s">
        <v>6</v>
      </c>
      <c r="E341" s="10"/>
    </row>
    <row r="342" spans="1:5" ht="12.75">
      <c r="A342" s="10"/>
      <c r="B342" s="11" t="s">
        <v>7</v>
      </c>
      <c r="C342" s="10">
        <v>20</v>
      </c>
      <c r="D342" s="10">
        <v>0.75</v>
      </c>
      <c r="E342" s="10">
        <v>30</v>
      </c>
    </row>
    <row r="343" spans="1:5" ht="12.75">
      <c r="A343" s="10"/>
      <c r="B343" s="12" t="s">
        <v>79</v>
      </c>
      <c r="C343" s="10">
        <v>1</v>
      </c>
      <c r="D343" s="10">
        <v>114.99</v>
      </c>
      <c r="E343" s="10">
        <v>114.99</v>
      </c>
    </row>
    <row r="344" spans="1:5" ht="12.75">
      <c r="A344" s="10"/>
      <c r="B344" s="12" t="s">
        <v>9</v>
      </c>
      <c r="C344" s="10">
        <v>1</v>
      </c>
      <c r="D344" s="10">
        <v>2.2</v>
      </c>
      <c r="E344" s="10">
        <f>C344*D344</f>
        <v>2.2</v>
      </c>
    </row>
    <row r="345" spans="1:5" ht="12.75">
      <c r="A345" s="10"/>
      <c r="B345" s="12" t="s">
        <v>10</v>
      </c>
      <c r="C345" s="10">
        <v>0.25</v>
      </c>
      <c r="D345" s="10">
        <v>102</v>
      </c>
      <c r="E345" s="10">
        <f>C345*D345</f>
        <v>25.5</v>
      </c>
    </row>
    <row r="346" spans="1:5" ht="12.75">
      <c r="A346" s="10"/>
      <c r="B346" s="11" t="s">
        <v>11</v>
      </c>
      <c r="C346" s="10"/>
      <c r="D346" s="10">
        <v>64.37</v>
      </c>
      <c r="E346" s="10">
        <v>64.37</v>
      </c>
    </row>
    <row r="347" spans="1:5" ht="12.75">
      <c r="A347" s="10"/>
      <c r="B347" s="11" t="s">
        <v>12</v>
      </c>
      <c r="C347" s="10"/>
      <c r="D347" s="10"/>
      <c r="E347" s="11">
        <f>SUM(E342:E346)</f>
        <v>237.06</v>
      </c>
    </row>
  </sheetData>
  <printOptions horizontalCentered="1" verticalCentered="1"/>
  <pageMargins left="0" right="0" top="0" bottom="0" header="0" footer="0.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mpopovici</cp:lastModifiedBy>
  <cp:lastPrinted>2009-04-14T09:40:34Z</cp:lastPrinted>
  <dcterms:created xsi:type="dcterms:W3CDTF">1996-10-14T23:33:28Z</dcterms:created>
  <dcterms:modified xsi:type="dcterms:W3CDTF">2009-05-04T10:30:07Z</dcterms:modified>
  <cp:category/>
  <cp:version/>
  <cp:contentType/>
  <cp:contentStatus/>
</cp:coreProperties>
</file>