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<sst xmlns="http://schemas.openxmlformats.org/spreadsheetml/2006/main" count="247" uniqueCount="95">
  <si>
    <t>Pachet 1</t>
  </si>
  <si>
    <t>Nr.crt.</t>
  </si>
  <si>
    <t>Denumire serviciu</t>
  </si>
  <si>
    <t>Pct. Sau unitati</t>
  </si>
  <si>
    <t>ron/pct</t>
  </si>
  <si>
    <t>ron/serviciu</t>
  </si>
  <si>
    <t>Consultatie</t>
  </si>
  <si>
    <t xml:space="preserve">Analize de laborator </t>
  </si>
  <si>
    <t xml:space="preserve">Hemoleucograma </t>
  </si>
  <si>
    <t xml:space="preserve">Uree  </t>
  </si>
  <si>
    <t>Acid uric</t>
  </si>
  <si>
    <t xml:space="preserve">Glicemie </t>
  </si>
  <si>
    <t>VSH</t>
  </si>
  <si>
    <t>Creatinina</t>
  </si>
  <si>
    <t>Recoltare</t>
  </si>
  <si>
    <t>Examin.imagistice</t>
  </si>
  <si>
    <t>Rx parti ale scheletului 2 planuri</t>
  </si>
  <si>
    <t>Cheltuieli indirecte</t>
  </si>
  <si>
    <t>Recomandari</t>
  </si>
  <si>
    <t>Total</t>
  </si>
  <si>
    <t>Pachet 2</t>
  </si>
  <si>
    <t>Evaluare pacient septic</t>
  </si>
  <si>
    <t>Cultura inclusiv antibiograma</t>
  </si>
  <si>
    <t>Pachet 3</t>
  </si>
  <si>
    <t>Evaluare sindrom algic vertebral</t>
  </si>
  <si>
    <t>Rx parti din coloana vertebrala (in afara de cervicala)</t>
  </si>
  <si>
    <t>Pachet 4</t>
  </si>
  <si>
    <t>Consult periodic dupa externare</t>
  </si>
  <si>
    <t>Examin.imagistice (initial si control)</t>
  </si>
  <si>
    <t>Anestezie iv</t>
  </si>
  <si>
    <t>Imobilizare gipsata</t>
  </si>
  <si>
    <t>fesi gips 10/10</t>
  </si>
  <si>
    <t>fasa simpla 10/10</t>
  </si>
  <si>
    <t xml:space="preserve">vata medicinala </t>
  </si>
  <si>
    <t>100 gr.</t>
  </si>
  <si>
    <t xml:space="preserve">1. Reducere ortopedica </t>
  </si>
  <si>
    <t>1.1 sub anestezie iv</t>
  </si>
  <si>
    <t>1.2  fara anestezie iv</t>
  </si>
  <si>
    <t xml:space="preserve">Suprimarea aparatului gipsat </t>
  </si>
  <si>
    <t xml:space="preserve">Pachetul nr.5 </t>
  </si>
  <si>
    <t>Pachetul nr.6</t>
  </si>
  <si>
    <t>Extragerea materialului de osteosinteza ( brose, suruburi).</t>
  </si>
  <si>
    <t>6.1 cu anestezie generala</t>
  </si>
  <si>
    <t>Anestezie generala</t>
  </si>
  <si>
    <t>6.2 cu rahianestezie</t>
  </si>
  <si>
    <t>Rahianestezie</t>
  </si>
  <si>
    <t>6.3 cu anestezie locala</t>
  </si>
  <si>
    <t>Anestezie locala</t>
  </si>
  <si>
    <t>Pachetul nr.7</t>
  </si>
  <si>
    <t>Evaluare si tratament in afectiuni intraarticulare</t>
  </si>
  <si>
    <t>7.1 punctie evacuatorie</t>
  </si>
  <si>
    <t>Punctie evacuatorie</t>
  </si>
  <si>
    <t>7.2 infiltratie intraarticulara</t>
  </si>
  <si>
    <t xml:space="preserve"> Infiltratie intraarticulara cu substante medicamentoase/solutie vascoelastica</t>
  </si>
  <si>
    <t>Medicatie (Diprophos, Xilina etc.)</t>
  </si>
  <si>
    <t>1f,1f</t>
  </si>
  <si>
    <t>Pachet 8</t>
  </si>
  <si>
    <t>Tratament chirurgical al afectiunilor de parti moi</t>
  </si>
  <si>
    <t>excizie, debridare, extragere de corpi straini, toaleta fizico-chimica, sutura</t>
  </si>
  <si>
    <t xml:space="preserve">Interventia chirurgicala </t>
  </si>
  <si>
    <t>pansament (compresa, fasa, leucoplast)</t>
  </si>
  <si>
    <t>Ortopedie si traumatologie I si II</t>
  </si>
  <si>
    <t xml:space="preserve">Estimare numar de servicii pe pachete/subpachete </t>
  </si>
  <si>
    <t>An 2009</t>
  </si>
  <si>
    <t>NR.
CRT</t>
  </si>
  <si>
    <t>Pachet</t>
  </si>
  <si>
    <t>Numar cazuri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</si>
  <si>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</si>
  <si>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</si>
  <si>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</si>
  <si>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</si>
  <si>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</si>
  <si>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</si>
  <si>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</si>
  <si>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</si>
  <si>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</si>
  <si>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 xml:space="preserve">Reducere ortopedica </t>
  </si>
  <si>
    <t xml:space="preserve"> sub anestezie iv</t>
  </si>
  <si>
    <t>fara anestezie iv</t>
  </si>
  <si>
    <t>cu anestezie generala</t>
  </si>
  <si>
    <t>cu rahianestezie</t>
  </si>
  <si>
    <t>cu anestezie locala</t>
  </si>
  <si>
    <t>punctie evacuatorie</t>
  </si>
  <si>
    <t>infiltratie intraarticulara</t>
  </si>
  <si>
    <t>Spitalizari de Zi</t>
  </si>
  <si>
    <t>SECTIA ORTOPEDIE I</t>
  </si>
  <si>
    <t xml:space="preserve">Evaluarea postoperatorie </t>
  </si>
  <si>
    <t>Evaluare pacient cu sindrom artrozic</t>
  </si>
  <si>
    <t>Pachet 9</t>
  </si>
  <si>
    <t xml:space="preserve">Grup sanguin </t>
  </si>
  <si>
    <t>Rh</t>
  </si>
  <si>
    <t>Timpi de coagulare</t>
  </si>
  <si>
    <t>Timpi de sangerare</t>
  </si>
  <si>
    <t>Sef Sectie</t>
  </si>
  <si>
    <t>Dr.Szilgyi Francisc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</si>
</sst>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/>
    </xf>
    <xf numFmtId="1" fontId="9" fillId="2" borderId="1" xfId="0" applyNumberFormat="1" applyFont="1" applyFill="1" applyBorder="1" applyAlignment="1">
      <alignment/>
    </xf>
    <xf numFmtId="1" fontId="9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1" fontId="2" fillId="0" borderId="1" xfId="0" applyNumberFormat="1" applyFont="1" applyFill="1" applyBorder="1" applyAlignment="1">
      <alignment vertical="top" wrapText="1"/>
    </xf>
    <xf numFmtId="1" fontId="10" fillId="0" borderId="1" xfId="0" applyNumberFormat="1" applyFont="1" applyFill="1" applyBorder="1" applyAlignment="1">
      <alignment/>
    </xf>
    <xf numFmtId="1" fontId="10" fillId="0" borderId="1" xfId="0" applyNumberFormat="1" applyFont="1" applyBorder="1" applyAlignment="1">
      <alignment/>
    </xf>
    <xf numFmtId="1" fontId="10" fillId="0" borderId="1" xfId="0" applyNumberFormat="1" applyFont="1" applyFill="1" applyBorder="1" applyAlignment="1">
      <alignment/>
    </xf>
    <xf numFmtId="1" fontId="10" fillId="0" borderId="1" xfId="0" applyNumberFormat="1" applyFont="1" applyBorder="1" applyAlignment="1">
      <alignment/>
    </xf>
    <xf numFmtId="1" fontId="9" fillId="0" borderId="1" xfId="0" applyNumberFormat="1" applyFont="1" applyFill="1" applyBorder="1" applyAlignment="1">
      <alignment/>
    </xf>
    <xf numFmtId="1" fontId="9" fillId="0" borderId="1" xfId="0" applyNumberFormat="1" applyFont="1" applyBorder="1" applyAlignment="1">
      <alignment/>
    </xf>
    <xf numFmtId="1" fontId="9" fillId="0" borderId="1" xfId="0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vertical="top" wrapText="1"/>
    </xf>
    <xf numFmtId="1" fontId="9" fillId="0" borderId="1" xfId="0" applyNumberFormat="1" applyFont="1" applyBorder="1" applyAlignment="1">
      <alignment/>
    </xf>
    <xf numFmtId="1" fontId="10" fillId="0" borderId="1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 vertical="top" wrapText="1"/>
    </xf>
    <xf numFmtId="1" fontId="10" fillId="0" borderId="1" xfId="0" applyNumberFormat="1" applyFont="1" applyBorder="1" applyAlignment="1">
      <alignment/>
    </xf>
    <xf numFmtId="1" fontId="9" fillId="0" borderId="1" xfId="0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/>
    </xf>
    <xf numFmtId="1" fontId="10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" fontId="0" fillId="0" borderId="1" xfId="0" applyNumberFormat="1" applyBorder="1" applyAlignment="1">
      <alignment/>
    </xf>
    <xf numFmtId="0" fontId="3" fillId="0" borderId="1" xfId="21" applyFont="1" applyBorder="1" applyAlignment="1">
      <alignment horizont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workbookViewId="0" topLeftCell="A73">
      <selection activeCell="E81" sqref="E81"/>
    </sheetView>
  </sheetViews>
  <sheetFormatPr defaultColWidth="9.140625" defaultRowHeight="12.75"/>
  <cols>
    <col min="2" max="2" width="23.00390625" style="0" customWidth="1"/>
    <col min="5" max="5" width="11.421875" style="0" customWidth="1"/>
  </cols>
  <sheetData>
    <row r="1" spans="1:6" ht="15.75">
      <c r="A1" s="1" t="s">
        <v>61</v>
      </c>
      <c r="B1" s="2"/>
      <c r="C1" s="2"/>
      <c r="D1" s="2"/>
      <c r="E1" s="2"/>
      <c r="F1" s="2"/>
    </row>
    <row r="3" spans="1:6" ht="15.75">
      <c r="A3" s="1" t="s">
        <v>0</v>
      </c>
      <c r="B3" s="2"/>
      <c r="C3" s="2"/>
      <c r="D3" s="2"/>
      <c r="E3" s="2"/>
      <c r="F3" s="2"/>
    </row>
    <row r="4" spans="1:6" ht="15.75">
      <c r="A4" s="1"/>
      <c r="B4" s="2"/>
      <c r="C4" s="2"/>
      <c r="D4" s="2"/>
      <c r="E4" s="2"/>
      <c r="F4" s="2"/>
    </row>
    <row r="5" spans="1:6" ht="15.75">
      <c r="A5" s="5" t="s">
        <v>35</v>
      </c>
      <c r="B5" s="5"/>
      <c r="C5" s="5"/>
      <c r="D5" s="2"/>
      <c r="E5" s="2"/>
      <c r="F5" s="2"/>
    </row>
    <row r="6" spans="1:6" ht="15.75">
      <c r="A6" s="5"/>
      <c r="B6" s="5"/>
      <c r="C6" s="5"/>
      <c r="D6" s="2"/>
      <c r="E6" s="2"/>
      <c r="F6" s="2"/>
    </row>
    <row r="7" ht="12.75">
      <c r="A7" s="10" t="s">
        <v>36</v>
      </c>
    </row>
    <row r="8" spans="1:6" ht="15.7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1"/>
    </row>
    <row r="9" spans="1:6" ht="15.75">
      <c r="A9" s="3">
        <v>1</v>
      </c>
      <c r="B9" s="3" t="s">
        <v>6</v>
      </c>
      <c r="C9" s="4">
        <v>1</v>
      </c>
      <c r="D9" s="4"/>
      <c r="E9" s="4">
        <v>30</v>
      </c>
      <c r="F9" s="2"/>
    </row>
    <row r="10" spans="1:6" ht="15.75">
      <c r="A10" s="3">
        <v>2</v>
      </c>
      <c r="B10" s="3" t="s">
        <v>28</v>
      </c>
      <c r="C10" s="4">
        <v>0</v>
      </c>
      <c r="D10" s="4">
        <v>0</v>
      </c>
      <c r="E10" s="4">
        <v>0</v>
      </c>
      <c r="F10" s="2"/>
    </row>
    <row r="11" spans="1:6" ht="15.75">
      <c r="A11" s="3"/>
      <c r="B11" s="4" t="s">
        <v>16</v>
      </c>
      <c r="C11" s="4">
        <v>2</v>
      </c>
      <c r="D11" s="4">
        <v>15.41</v>
      </c>
      <c r="E11" s="4">
        <f>C11*D11</f>
        <v>30.82</v>
      </c>
      <c r="F11" s="2"/>
    </row>
    <row r="12" spans="1:5" ht="15.75">
      <c r="A12" s="3">
        <v>3</v>
      </c>
      <c r="B12" s="6" t="s">
        <v>29</v>
      </c>
      <c r="C12" s="7">
        <v>1</v>
      </c>
      <c r="D12" s="8">
        <v>158.11</v>
      </c>
      <c r="E12" s="8">
        <v>158.11</v>
      </c>
    </row>
    <row r="13" spans="1:5" ht="15.75">
      <c r="A13" s="3">
        <v>4</v>
      </c>
      <c r="B13" s="6" t="s">
        <v>30</v>
      </c>
      <c r="C13" s="7"/>
      <c r="D13" s="8"/>
      <c r="E13" s="8"/>
    </row>
    <row r="14" spans="1:5" ht="15.75">
      <c r="A14" s="3"/>
      <c r="B14" s="9" t="s">
        <v>31</v>
      </c>
      <c r="C14" s="7">
        <v>3</v>
      </c>
      <c r="D14" s="7">
        <v>4.46</v>
      </c>
      <c r="E14" s="8">
        <f>C14*D14</f>
        <v>13.379999999999999</v>
      </c>
    </row>
    <row r="15" spans="1:5" ht="15.75">
      <c r="A15" s="3"/>
      <c r="B15" s="9" t="s">
        <v>32</v>
      </c>
      <c r="C15" s="7">
        <v>2</v>
      </c>
      <c r="D15" s="7">
        <v>0.55</v>
      </c>
      <c r="E15" s="8">
        <f>C15*D15</f>
        <v>1.1</v>
      </c>
    </row>
    <row r="16" spans="1:5" ht="15.75">
      <c r="A16" s="3"/>
      <c r="B16" s="9" t="s">
        <v>33</v>
      </c>
      <c r="C16" s="7" t="s">
        <v>34</v>
      </c>
      <c r="D16" s="8"/>
      <c r="E16" s="8">
        <v>1.71</v>
      </c>
    </row>
    <row r="17" spans="1:5" ht="15.75">
      <c r="A17" s="3">
        <v>5</v>
      </c>
      <c r="B17" s="3" t="s">
        <v>17</v>
      </c>
      <c r="C17" s="4">
        <v>1</v>
      </c>
      <c r="D17" s="4">
        <v>64.37</v>
      </c>
      <c r="E17" s="4">
        <v>64.37</v>
      </c>
    </row>
    <row r="18" spans="1:5" ht="15.75">
      <c r="A18" s="3">
        <v>6</v>
      </c>
      <c r="B18" s="3" t="s">
        <v>18</v>
      </c>
      <c r="C18" s="4"/>
      <c r="D18" s="4"/>
      <c r="E18" s="8"/>
    </row>
    <row r="19" spans="1:5" ht="15.75">
      <c r="A19" s="3" t="s">
        <v>19</v>
      </c>
      <c r="B19" s="4"/>
      <c r="C19" s="4"/>
      <c r="D19" s="4"/>
      <c r="E19" s="11">
        <f>SUM(E9:E17)</f>
        <v>299.49</v>
      </c>
    </row>
    <row r="21" ht="12.75">
      <c r="A21" s="10" t="s">
        <v>37</v>
      </c>
    </row>
    <row r="23" spans="1:6" ht="15.75">
      <c r="A23" s="3" t="s">
        <v>1</v>
      </c>
      <c r="B23" s="3" t="s">
        <v>2</v>
      </c>
      <c r="C23" s="3" t="s">
        <v>3</v>
      </c>
      <c r="D23" s="3" t="s">
        <v>4</v>
      </c>
      <c r="E23" s="3" t="s">
        <v>5</v>
      </c>
      <c r="F23" s="1"/>
    </row>
    <row r="24" spans="1:6" ht="15.75">
      <c r="A24" s="3">
        <v>1</v>
      </c>
      <c r="B24" s="3" t="s">
        <v>6</v>
      </c>
      <c r="C24" s="4">
        <v>1</v>
      </c>
      <c r="D24" s="4"/>
      <c r="E24" s="4">
        <v>30</v>
      </c>
      <c r="F24" s="2"/>
    </row>
    <row r="25" spans="1:6" ht="15.75">
      <c r="A25" s="3">
        <v>2</v>
      </c>
      <c r="B25" s="3" t="s">
        <v>28</v>
      </c>
      <c r="C25" s="4">
        <v>0</v>
      </c>
      <c r="D25" s="4">
        <v>0</v>
      </c>
      <c r="E25" s="4">
        <v>0</v>
      </c>
      <c r="F25" s="2"/>
    </row>
    <row r="26" spans="1:6" ht="15.75">
      <c r="A26" s="3"/>
      <c r="B26" s="4" t="s">
        <v>16</v>
      </c>
      <c r="C26" s="4">
        <v>2</v>
      </c>
      <c r="D26" s="4">
        <v>15.41</v>
      </c>
      <c r="E26" s="4">
        <f>C26*D26</f>
        <v>30.82</v>
      </c>
      <c r="F26" s="2"/>
    </row>
    <row r="27" spans="1:5" ht="15.75">
      <c r="A27" s="3">
        <v>3</v>
      </c>
      <c r="B27" s="6" t="s">
        <v>30</v>
      </c>
      <c r="C27" s="7"/>
      <c r="D27" s="8"/>
      <c r="E27" s="8"/>
    </row>
    <row r="28" spans="1:5" ht="15.75">
      <c r="A28" s="3"/>
      <c r="B28" s="9" t="s">
        <v>31</v>
      </c>
      <c r="C28" s="7">
        <v>3</v>
      </c>
      <c r="D28" s="7">
        <v>4.46</v>
      </c>
      <c r="E28" s="8">
        <f>C28*D28</f>
        <v>13.379999999999999</v>
      </c>
    </row>
    <row r="29" spans="1:5" ht="15.75">
      <c r="A29" s="3"/>
      <c r="B29" s="9" t="s">
        <v>32</v>
      </c>
      <c r="C29" s="7">
        <v>2</v>
      </c>
      <c r="D29" s="7">
        <v>0.55</v>
      </c>
      <c r="E29" s="8">
        <f>C29*D29</f>
        <v>1.1</v>
      </c>
    </row>
    <row r="30" spans="1:5" ht="15.75">
      <c r="A30" s="3"/>
      <c r="B30" s="9" t="s">
        <v>33</v>
      </c>
      <c r="C30" s="7" t="s">
        <v>34</v>
      </c>
      <c r="D30" s="8"/>
      <c r="E30" s="8">
        <v>1.71</v>
      </c>
    </row>
    <row r="31" spans="1:5" ht="15.75">
      <c r="A31" s="3">
        <v>4</v>
      </c>
      <c r="B31" s="3" t="s">
        <v>17</v>
      </c>
      <c r="C31" s="4">
        <v>1</v>
      </c>
      <c r="D31" s="4">
        <v>64.37</v>
      </c>
      <c r="E31" s="4">
        <v>64.37</v>
      </c>
    </row>
    <row r="32" spans="1:5" ht="15.75">
      <c r="A32" s="3">
        <v>5</v>
      </c>
      <c r="B32" s="3" t="s">
        <v>18</v>
      </c>
      <c r="C32" s="4"/>
      <c r="D32" s="4"/>
      <c r="E32" s="8"/>
    </row>
    <row r="33" spans="1:5" ht="15.75">
      <c r="A33" s="3" t="s">
        <v>19</v>
      </c>
      <c r="B33" s="4"/>
      <c r="C33" s="4"/>
      <c r="D33" s="4"/>
      <c r="E33" s="11">
        <f>SUM(E24:E31)</f>
        <v>141.38</v>
      </c>
    </row>
    <row r="36" spans="1:5" ht="15.75">
      <c r="A36" s="1" t="s">
        <v>20</v>
      </c>
      <c r="B36" s="2"/>
      <c r="C36" s="2"/>
      <c r="D36" s="2"/>
      <c r="E36" s="2"/>
    </row>
    <row r="38" spans="1:5" ht="15.75">
      <c r="A38" s="1" t="s">
        <v>21</v>
      </c>
      <c r="B38" s="2"/>
      <c r="C38" s="2"/>
      <c r="D38" s="2"/>
      <c r="E38" s="2"/>
    </row>
    <row r="40" spans="1:5" ht="15.75">
      <c r="A40" s="3" t="s">
        <v>1</v>
      </c>
      <c r="B40" s="3" t="s">
        <v>2</v>
      </c>
      <c r="C40" s="3" t="s">
        <v>3</v>
      </c>
      <c r="D40" s="3" t="s">
        <v>4</v>
      </c>
      <c r="E40" s="3" t="s">
        <v>5</v>
      </c>
    </row>
    <row r="41" spans="1:5" ht="15.75">
      <c r="A41" s="3">
        <v>1</v>
      </c>
      <c r="B41" s="3" t="s">
        <v>6</v>
      </c>
      <c r="C41" s="4"/>
      <c r="D41" s="4"/>
      <c r="E41" s="4">
        <v>30</v>
      </c>
    </row>
    <row r="42" spans="1:5" ht="15.75">
      <c r="A42" s="3">
        <v>2</v>
      </c>
      <c r="B42" s="3" t="s">
        <v>7</v>
      </c>
      <c r="C42" s="4">
        <v>0</v>
      </c>
      <c r="D42" s="4">
        <v>0</v>
      </c>
      <c r="E42" s="4">
        <v>0</v>
      </c>
    </row>
    <row r="43" spans="1:5" ht="15.75">
      <c r="A43" s="3"/>
      <c r="B43" s="4" t="s">
        <v>8</v>
      </c>
      <c r="C43" s="4">
        <v>1</v>
      </c>
      <c r="D43" s="4">
        <v>13.06</v>
      </c>
      <c r="E43" s="4">
        <v>13.06</v>
      </c>
    </row>
    <row r="44" spans="1:5" ht="15.75">
      <c r="A44" s="3"/>
      <c r="B44" s="4" t="s">
        <v>9</v>
      </c>
      <c r="C44" s="4">
        <v>1</v>
      </c>
      <c r="D44" s="4">
        <v>5.46</v>
      </c>
      <c r="E44" s="4">
        <v>5.46</v>
      </c>
    </row>
    <row r="45" spans="1:5" ht="15.75">
      <c r="A45" s="3"/>
      <c r="B45" s="4" t="s">
        <v>10</v>
      </c>
      <c r="C45" s="4">
        <v>1</v>
      </c>
      <c r="D45" s="4">
        <v>5.46</v>
      </c>
      <c r="E45" s="4">
        <v>5.46</v>
      </c>
    </row>
    <row r="46" spans="1:5" ht="15.75">
      <c r="A46" s="3"/>
      <c r="B46" s="4" t="s">
        <v>11</v>
      </c>
      <c r="C46" s="4">
        <v>1</v>
      </c>
      <c r="D46" s="4">
        <v>5.35</v>
      </c>
      <c r="E46" s="4">
        <v>5.35</v>
      </c>
    </row>
    <row r="47" spans="1:5" ht="15.75">
      <c r="A47" s="3"/>
      <c r="B47" s="4" t="s">
        <v>12</v>
      </c>
      <c r="C47" s="4">
        <v>1</v>
      </c>
      <c r="D47" s="4">
        <v>2.45</v>
      </c>
      <c r="E47" s="4">
        <v>2.45</v>
      </c>
    </row>
    <row r="48" spans="1:5" ht="15.75">
      <c r="A48" s="3"/>
      <c r="B48" s="4" t="s">
        <v>13</v>
      </c>
      <c r="C48" s="4">
        <v>1</v>
      </c>
      <c r="D48" s="4">
        <v>5.52</v>
      </c>
      <c r="E48" s="4">
        <v>5.52</v>
      </c>
    </row>
    <row r="49" spans="1:5" ht="15.75">
      <c r="A49" s="3"/>
      <c r="B49" s="4" t="s">
        <v>22</v>
      </c>
      <c r="C49" s="4">
        <v>1</v>
      </c>
      <c r="D49" s="4">
        <v>18.88</v>
      </c>
      <c r="E49" s="4">
        <v>15.44</v>
      </c>
    </row>
    <row r="50" spans="1:5" ht="15.75">
      <c r="A50" s="3"/>
      <c r="B50" s="4" t="s">
        <v>14</v>
      </c>
      <c r="C50" s="4">
        <v>5</v>
      </c>
      <c r="D50" s="4">
        <v>0.75</v>
      </c>
      <c r="E50" s="4">
        <v>3.75</v>
      </c>
    </row>
    <row r="51" spans="1:5" ht="15.75">
      <c r="A51" s="3">
        <v>3</v>
      </c>
      <c r="B51" s="3" t="s">
        <v>15</v>
      </c>
      <c r="C51" s="4">
        <v>0</v>
      </c>
      <c r="D51" s="4">
        <v>0</v>
      </c>
      <c r="E51" s="4">
        <v>0</v>
      </c>
    </row>
    <row r="52" spans="1:5" ht="15.75">
      <c r="A52" s="3"/>
      <c r="B52" s="4" t="s">
        <v>16</v>
      </c>
      <c r="C52" s="4">
        <v>1</v>
      </c>
      <c r="D52" s="4">
        <v>15.41</v>
      </c>
      <c r="E52" s="4">
        <v>15.41</v>
      </c>
    </row>
    <row r="53" spans="1:5" ht="15.75">
      <c r="A53" s="3">
        <v>4</v>
      </c>
      <c r="B53" s="3" t="s">
        <v>17</v>
      </c>
      <c r="C53" s="4">
        <v>1</v>
      </c>
      <c r="D53" s="4">
        <v>64.37</v>
      </c>
      <c r="E53" s="4">
        <v>64.37</v>
      </c>
    </row>
    <row r="54" spans="1:5" ht="15.75">
      <c r="A54" s="3">
        <v>5</v>
      </c>
      <c r="B54" s="3" t="s">
        <v>18</v>
      </c>
      <c r="C54" s="4"/>
      <c r="D54" s="4"/>
      <c r="E54" s="8"/>
    </row>
    <row r="55" spans="1:5" ht="15.75">
      <c r="A55" s="3" t="s">
        <v>19</v>
      </c>
      <c r="B55" s="4"/>
      <c r="C55" s="4"/>
      <c r="D55" s="4"/>
      <c r="E55" s="11">
        <f>SUM(E41:E53)</f>
        <v>166.27</v>
      </c>
    </row>
    <row r="56" spans="1:5" ht="15.75">
      <c r="A56" s="12"/>
      <c r="B56" s="13"/>
      <c r="C56" s="13"/>
      <c r="D56" s="13"/>
      <c r="E56" s="14"/>
    </row>
    <row r="58" spans="1:5" ht="15.75">
      <c r="A58" s="1" t="s">
        <v>23</v>
      </c>
      <c r="B58" s="2"/>
      <c r="C58" s="2"/>
      <c r="D58" s="2"/>
      <c r="E58" s="2"/>
    </row>
    <row r="59" spans="1:5" ht="15.75">
      <c r="A59" s="2"/>
      <c r="B59" s="2"/>
      <c r="C59" s="2"/>
      <c r="D59" s="2"/>
      <c r="E59" s="2"/>
    </row>
    <row r="60" spans="1:5" ht="15.75">
      <c r="A60" s="1" t="s">
        <v>24</v>
      </c>
      <c r="B60" s="2"/>
      <c r="C60" s="2"/>
      <c r="D60" s="2"/>
      <c r="E60" s="2"/>
    </row>
    <row r="62" spans="1:5" ht="15.75">
      <c r="A62" s="3" t="s">
        <v>1</v>
      </c>
      <c r="B62" s="4" t="s">
        <v>2</v>
      </c>
      <c r="C62" s="4" t="s">
        <v>3</v>
      </c>
      <c r="D62" s="4" t="s">
        <v>4</v>
      </c>
      <c r="E62" s="4" t="s">
        <v>5</v>
      </c>
    </row>
    <row r="63" spans="1:5" ht="15.75">
      <c r="A63" s="3"/>
      <c r="B63" s="3" t="s">
        <v>6</v>
      </c>
      <c r="C63" s="4"/>
      <c r="D63" s="4"/>
      <c r="E63" s="4">
        <v>30</v>
      </c>
    </row>
    <row r="64" spans="1:5" ht="15.75">
      <c r="A64" s="3"/>
      <c r="B64" s="3" t="s">
        <v>15</v>
      </c>
      <c r="C64" s="4">
        <v>0</v>
      </c>
      <c r="D64" s="4">
        <v>0</v>
      </c>
      <c r="E64" s="4">
        <v>0</v>
      </c>
    </row>
    <row r="65" spans="1:5" ht="15.75">
      <c r="A65" s="3"/>
      <c r="B65" s="4" t="s">
        <v>25</v>
      </c>
      <c r="C65" s="4">
        <v>1</v>
      </c>
      <c r="D65" s="4">
        <v>19.51</v>
      </c>
      <c r="E65" s="4">
        <v>19.51</v>
      </c>
    </row>
    <row r="66" spans="1:5" ht="15.75">
      <c r="A66" s="3"/>
      <c r="B66" s="3" t="s">
        <v>17</v>
      </c>
      <c r="C66" s="4">
        <v>1</v>
      </c>
      <c r="D66" s="4">
        <v>64.37</v>
      </c>
      <c r="E66" s="4">
        <v>64.37</v>
      </c>
    </row>
    <row r="67" spans="1:5" ht="15.75">
      <c r="A67" s="3"/>
      <c r="B67" s="3" t="s">
        <v>18</v>
      </c>
      <c r="C67" s="4"/>
      <c r="D67" s="4"/>
      <c r="E67" s="4"/>
    </row>
    <row r="68" spans="1:5" ht="15.75">
      <c r="A68" s="3" t="s">
        <v>19</v>
      </c>
      <c r="B68" s="4"/>
      <c r="C68" s="4"/>
      <c r="D68" s="4"/>
      <c r="E68" s="3">
        <v>108.03</v>
      </c>
    </row>
    <row r="71" spans="1:5" ht="15.75">
      <c r="A71" s="1" t="s">
        <v>26</v>
      </c>
      <c r="B71" s="2"/>
      <c r="C71" s="2"/>
      <c r="D71" s="2"/>
      <c r="E71" s="2"/>
    </row>
    <row r="72" spans="1:5" ht="15.75">
      <c r="A72" s="2"/>
      <c r="B72" s="2"/>
      <c r="C72" s="2"/>
      <c r="D72" s="2"/>
      <c r="E72" s="2"/>
    </row>
    <row r="73" spans="1:5" ht="15.75">
      <c r="A73" s="1" t="s">
        <v>86</v>
      </c>
      <c r="B73" s="2"/>
      <c r="C73" s="2"/>
      <c r="D73" s="2"/>
      <c r="E73" s="2"/>
    </row>
    <row r="75" spans="1:5" ht="15.75">
      <c r="A75" s="3" t="s">
        <v>1</v>
      </c>
      <c r="B75" s="4" t="s">
        <v>2</v>
      </c>
      <c r="C75" s="4" t="s">
        <v>3</v>
      </c>
      <c r="D75" s="4" t="s">
        <v>4</v>
      </c>
      <c r="E75" s="4" t="s">
        <v>5</v>
      </c>
    </row>
    <row r="76" spans="1:5" ht="15.75">
      <c r="A76" s="3"/>
      <c r="B76" s="3" t="s">
        <v>6</v>
      </c>
      <c r="C76" s="4"/>
      <c r="D76" s="4"/>
      <c r="E76" s="4">
        <v>30</v>
      </c>
    </row>
    <row r="77" spans="1:5" ht="15.75">
      <c r="A77" s="3"/>
      <c r="B77" s="3" t="s">
        <v>15</v>
      </c>
      <c r="C77" s="4">
        <v>0</v>
      </c>
      <c r="D77" s="4">
        <v>0</v>
      </c>
      <c r="E77" s="4">
        <v>0</v>
      </c>
    </row>
    <row r="78" spans="1:5" ht="15.75">
      <c r="A78" s="3"/>
      <c r="B78" s="4" t="s">
        <v>16</v>
      </c>
      <c r="C78" s="4">
        <v>1</v>
      </c>
      <c r="D78" s="4">
        <v>15.41</v>
      </c>
      <c r="E78" s="4">
        <v>15.41</v>
      </c>
    </row>
    <row r="79" spans="1:5" ht="15.75">
      <c r="A79" s="3"/>
      <c r="B79" s="3" t="s">
        <v>17</v>
      </c>
      <c r="C79" s="4">
        <v>1</v>
      </c>
      <c r="D79" s="4">
        <v>64.37</v>
      </c>
      <c r="E79" s="4">
        <v>64.37</v>
      </c>
    </row>
    <row r="80" spans="1:5" ht="15.75">
      <c r="A80" s="3"/>
      <c r="B80" s="3" t="s">
        <v>18</v>
      </c>
      <c r="C80" s="4"/>
      <c r="D80" s="4"/>
      <c r="E80" s="8"/>
    </row>
    <row r="81" spans="1:5" ht="15.75">
      <c r="A81" s="3" t="s">
        <v>19</v>
      </c>
      <c r="B81" s="4"/>
      <c r="C81" s="4"/>
      <c r="D81" s="4"/>
      <c r="E81" s="3">
        <f>SUM(E76:E79)</f>
        <v>109.78</v>
      </c>
    </row>
    <row r="83" ht="15.75">
      <c r="A83" s="5" t="s">
        <v>39</v>
      </c>
    </row>
    <row r="84" spans="2:5" ht="15.75">
      <c r="B84" s="2"/>
      <c r="C84" s="2"/>
      <c r="D84" s="2"/>
      <c r="E84" s="2"/>
    </row>
    <row r="85" spans="1:5" ht="15.75">
      <c r="A85" s="1" t="s">
        <v>38</v>
      </c>
      <c r="B85" s="2"/>
      <c r="C85" s="2"/>
      <c r="D85" s="2"/>
      <c r="E85" s="2"/>
    </row>
    <row r="87" spans="1:5" ht="15.75">
      <c r="A87" s="3" t="s">
        <v>1</v>
      </c>
      <c r="B87" s="4" t="s">
        <v>2</v>
      </c>
      <c r="C87" s="4" t="s">
        <v>3</v>
      </c>
      <c r="D87" s="4" t="s">
        <v>4</v>
      </c>
      <c r="E87" s="4" t="s">
        <v>5</v>
      </c>
    </row>
    <row r="88" spans="1:5" ht="15.75">
      <c r="A88" s="3">
        <v>1</v>
      </c>
      <c r="B88" s="3" t="s">
        <v>6</v>
      </c>
      <c r="C88" s="4"/>
      <c r="D88" s="4"/>
      <c r="E88" s="4">
        <v>30</v>
      </c>
    </row>
    <row r="89" spans="1:5" ht="15.75">
      <c r="A89" s="3">
        <v>2</v>
      </c>
      <c r="B89" s="3" t="s">
        <v>15</v>
      </c>
      <c r="C89" s="4">
        <v>0</v>
      </c>
      <c r="D89" s="4">
        <v>0</v>
      </c>
      <c r="E89" s="4">
        <v>0</v>
      </c>
    </row>
    <row r="90" spans="1:5" ht="15.75">
      <c r="A90" s="3"/>
      <c r="B90" s="4" t="s">
        <v>16</v>
      </c>
      <c r="C90" s="4">
        <v>1</v>
      </c>
      <c r="D90" s="4">
        <v>15.41</v>
      </c>
      <c r="E90" s="4">
        <v>15.41</v>
      </c>
    </row>
    <row r="91" spans="1:5" ht="15.75">
      <c r="A91" s="3">
        <v>3</v>
      </c>
      <c r="B91" s="3" t="s">
        <v>17</v>
      </c>
      <c r="C91" s="4">
        <v>1</v>
      </c>
      <c r="D91" s="4">
        <v>64.37</v>
      </c>
      <c r="E91" s="4">
        <v>64.37</v>
      </c>
    </row>
    <row r="92" spans="1:5" ht="15.75">
      <c r="A92" s="3">
        <v>4</v>
      </c>
      <c r="B92" s="3" t="s">
        <v>18</v>
      </c>
      <c r="C92" s="4"/>
      <c r="D92" s="4"/>
      <c r="E92" s="4"/>
    </row>
    <row r="93" spans="1:5" ht="15.75">
      <c r="A93" s="3" t="s">
        <v>19</v>
      </c>
      <c r="B93" s="4"/>
      <c r="C93" s="4"/>
      <c r="D93" s="4"/>
      <c r="E93" s="3">
        <v>108.03</v>
      </c>
    </row>
    <row r="94" spans="1:5" ht="15.75">
      <c r="A94" s="12"/>
      <c r="B94" s="13"/>
      <c r="C94" s="13"/>
      <c r="D94" s="13"/>
      <c r="E94" s="12"/>
    </row>
    <row r="96" ht="15.75">
      <c r="A96" s="5" t="s">
        <v>40</v>
      </c>
    </row>
    <row r="98" ht="15.75">
      <c r="A98" s="5" t="s">
        <v>41</v>
      </c>
    </row>
    <row r="99" ht="15.75">
      <c r="A99" s="5"/>
    </row>
    <row r="100" ht="12.75">
      <c r="A100" s="10" t="s">
        <v>42</v>
      </c>
    </row>
    <row r="102" spans="1:5" ht="15.75">
      <c r="A102" s="3" t="s">
        <v>1</v>
      </c>
      <c r="B102" s="4" t="s">
        <v>2</v>
      </c>
      <c r="C102" s="4" t="s">
        <v>3</v>
      </c>
      <c r="D102" s="4" t="s">
        <v>4</v>
      </c>
      <c r="E102" s="4" t="s">
        <v>5</v>
      </c>
    </row>
    <row r="103" spans="1:5" ht="15.75">
      <c r="A103" s="3">
        <v>1</v>
      </c>
      <c r="B103" s="3" t="s">
        <v>6</v>
      </c>
      <c r="C103" s="4"/>
      <c r="D103" s="4"/>
      <c r="E103" s="4">
        <v>30</v>
      </c>
    </row>
    <row r="104" spans="1:5" ht="15.75">
      <c r="A104" s="3">
        <v>2</v>
      </c>
      <c r="B104" s="3" t="s">
        <v>15</v>
      </c>
      <c r="C104" s="4">
        <v>0</v>
      </c>
      <c r="D104" s="4">
        <v>0</v>
      </c>
      <c r="E104" s="4">
        <v>0</v>
      </c>
    </row>
    <row r="105" spans="1:5" ht="15.75">
      <c r="A105" s="3"/>
      <c r="B105" s="4" t="s">
        <v>16</v>
      </c>
      <c r="C105" s="4">
        <v>1</v>
      </c>
      <c r="D105" s="4">
        <v>15.41</v>
      </c>
      <c r="E105" s="4">
        <v>15.41</v>
      </c>
    </row>
    <row r="106" spans="1:5" ht="15.75">
      <c r="A106" s="3">
        <v>3</v>
      </c>
      <c r="B106" s="11" t="s">
        <v>43</v>
      </c>
      <c r="C106" s="4">
        <v>1</v>
      </c>
      <c r="D106" s="8">
        <v>158.11</v>
      </c>
      <c r="E106" s="8">
        <v>158.11</v>
      </c>
    </row>
    <row r="107" spans="1:5" ht="15.75">
      <c r="A107" s="3">
        <v>4</v>
      </c>
      <c r="B107" s="3" t="s">
        <v>17</v>
      </c>
      <c r="C107" s="4">
        <v>1</v>
      </c>
      <c r="D107" s="4">
        <v>64.37</v>
      </c>
      <c r="E107" s="4">
        <v>64.37</v>
      </c>
    </row>
    <row r="108" spans="1:5" ht="15.75">
      <c r="A108" s="3">
        <v>5</v>
      </c>
      <c r="B108" s="3" t="s">
        <v>18</v>
      </c>
      <c r="C108" s="4"/>
      <c r="D108" s="4"/>
      <c r="E108" s="8"/>
    </row>
    <row r="109" spans="1:5" ht="15.75">
      <c r="A109" s="3" t="s">
        <v>19</v>
      </c>
      <c r="B109" s="4"/>
      <c r="C109" s="4"/>
      <c r="D109" s="4"/>
      <c r="E109" s="11">
        <f>SUM(E103:E107)</f>
        <v>267.89</v>
      </c>
    </row>
    <row r="111" ht="12.75">
      <c r="A111" s="10" t="s">
        <v>44</v>
      </c>
    </row>
    <row r="113" spans="1:5" ht="15.75">
      <c r="A113" s="3" t="s">
        <v>1</v>
      </c>
      <c r="B113" s="4" t="s">
        <v>2</v>
      </c>
      <c r="C113" s="4" t="s">
        <v>3</v>
      </c>
      <c r="D113" s="4" t="s">
        <v>4</v>
      </c>
      <c r="E113" s="4" t="s">
        <v>5</v>
      </c>
    </row>
    <row r="114" spans="1:5" ht="15.75">
      <c r="A114" s="3">
        <v>1</v>
      </c>
      <c r="B114" s="3" t="s">
        <v>6</v>
      </c>
      <c r="C114" s="4"/>
      <c r="D114" s="4"/>
      <c r="E114" s="4">
        <v>30</v>
      </c>
    </row>
    <row r="115" spans="1:5" ht="15.75">
      <c r="A115" s="3">
        <v>2</v>
      </c>
      <c r="B115" s="3" t="s">
        <v>15</v>
      </c>
      <c r="C115" s="4">
        <v>0</v>
      </c>
      <c r="D115" s="4">
        <v>0</v>
      </c>
      <c r="E115" s="4">
        <v>0</v>
      </c>
    </row>
    <row r="116" spans="1:5" ht="15.75">
      <c r="A116" s="3"/>
      <c r="B116" s="4" t="s">
        <v>16</v>
      </c>
      <c r="C116" s="4">
        <v>1</v>
      </c>
      <c r="D116" s="4">
        <v>15.41</v>
      </c>
      <c r="E116" s="4">
        <v>15.41</v>
      </c>
    </row>
    <row r="117" spans="1:5" ht="15.75">
      <c r="A117" s="3">
        <v>3</v>
      </c>
      <c r="B117" s="11" t="s">
        <v>45</v>
      </c>
      <c r="C117" s="4">
        <v>1</v>
      </c>
      <c r="D117" s="8">
        <v>239.38</v>
      </c>
      <c r="E117" s="8">
        <v>239.38</v>
      </c>
    </row>
    <row r="118" spans="1:5" ht="15.75">
      <c r="A118" s="3">
        <v>4</v>
      </c>
      <c r="B118" s="3" t="s">
        <v>17</v>
      </c>
      <c r="C118" s="4">
        <v>1</v>
      </c>
      <c r="D118" s="4">
        <v>64.37</v>
      </c>
      <c r="E118" s="4">
        <v>64.37</v>
      </c>
    </row>
    <row r="119" spans="1:5" ht="15.75">
      <c r="A119" s="3">
        <v>5</v>
      </c>
      <c r="B119" s="3" t="s">
        <v>18</v>
      </c>
      <c r="C119" s="4"/>
      <c r="D119" s="4"/>
      <c r="E119" s="8"/>
    </row>
    <row r="120" spans="1:5" ht="15.75">
      <c r="A120" s="3" t="s">
        <v>19</v>
      </c>
      <c r="B120" s="4"/>
      <c r="C120" s="4"/>
      <c r="D120" s="4"/>
      <c r="E120" s="11">
        <f>SUM(E114:E118)</f>
        <v>349.15999999999997</v>
      </c>
    </row>
    <row r="122" ht="12.75">
      <c r="A122" s="10" t="s">
        <v>46</v>
      </c>
    </row>
    <row r="124" spans="1:5" ht="15.75">
      <c r="A124" s="3" t="s">
        <v>1</v>
      </c>
      <c r="B124" s="4" t="s">
        <v>2</v>
      </c>
      <c r="C124" s="4" t="s">
        <v>3</v>
      </c>
      <c r="D124" s="4" t="s">
        <v>4</v>
      </c>
      <c r="E124" s="4" t="s">
        <v>5</v>
      </c>
    </row>
    <row r="125" spans="1:5" ht="15.75">
      <c r="A125" s="3">
        <v>1</v>
      </c>
      <c r="B125" s="3" t="s">
        <v>6</v>
      </c>
      <c r="C125" s="4"/>
      <c r="D125" s="4"/>
      <c r="E125" s="4">
        <v>30</v>
      </c>
    </row>
    <row r="126" spans="1:5" ht="15.75">
      <c r="A126" s="3">
        <v>2</v>
      </c>
      <c r="B126" s="3" t="s">
        <v>15</v>
      </c>
      <c r="C126" s="4">
        <v>0</v>
      </c>
      <c r="D126" s="4">
        <v>0</v>
      </c>
      <c r="E126" s="4">
        <v>0</v>
      </c>
    </row>
    <row r="127" spans="1:5" ht="15.75">
      <c r="A127" s="3"/>
      <c r="B127" s="4" t="s">
        <v>16</v>
      </c>
      <c r="C127" s="4">
        <v>1</v>
      </c>
      <c r="D127" s="4">
        <v>15.41</v>
      </c>
      <c r="E127" s="4">
        <v>15.41</v>
      </c>
    </row>
    <row r="128" spans="1:5" ht="15.75">
      <c r="A128" s="3">
        <v>3</v>
      </c>
      <c r="B128" s="11" t="s">
        <v>47</v>
      </c>
      <c r="C128" s="4">
        <v>1</v>
      </c>
      <c r="D128" s="8">
        <v>16.63</v>
      </c>
      <c r="E128" s="8">
        <v>16.63</v>
      </c>
    </row>
    <row r="129" spans="1:5" ht="15.75">
      <c r="A129" s="3">
        <v>4</v>
      </c>
      <c r="B129" s="3" t="s">
        <v>17</v>
      </c>
      <c r="C129" s="4">
        <v>1</v>
      </c>
      <c r="D129" s="4">
        <v>64.37</v>
      </c>
      <c r="E129" s="4">
        <v>64.37</v>
      </c>
    </row>
    <row r="130" spans="1:5" ht="15.75">
      <c r="A130" s="3">
        <v>5</v>
      </c>
      <c r="B130" s="3" t="s">
        <v>18</v>
      </c>
      <c r="C130" s="4"/>
      <c r="D130" s="4"/>
      <c r="E130" s="8"/>
    </row>
    <row r="131" spans="1:5" ht="15.75">
      <c r="A131" s="3" t="s">
        <v>19</v>
      </c>
      <c r="B131" s="4"/>
      <c r="C131" s="4"/>
      <c r="D131" s="4"/>
      <c r="E131" s="15">
        <f>SUM(E125:E129)</f>
        <v>126.41</v>
      </c>
    </row>
    <row r="134" ht="15.75">
      <c r="A134" s="5" t="s">
        <v>48</v>
      </c>
    </row>
    <row r="136" ht="12.75">
      <c r="A136" s="10" t="s">
        <v>49</v>
      </c>
    </row>
    <row r="138" ht="12.75">
      <c r="A138" s="10" t="s">
        <v>50</v>
      </c>
    </row>
    <row r="140" spans="1:5" ht="15.75">
      <c r="A140" s="3" t="s">
        <v>1</v>
      </c>
      <c r="B140" s="4" t="s">
        <v>2</v>
      </c>
      <c r="C140" s="4" t="s">
        <v>3</v>
      </c>
      <c r="D140" s="4" t="s">
        <v>4</v>
      </c>
      <c r="E140" s="4" t="s">
        <v>5</v>
      </c>
    </row>
    <row r="141" spans="1:5" ht="15.75">
      <c r="A141" s="3">
        <v>1</v>
      </c>
      <c r="B141" s="3" t="s">
        <v>6</v>
      </c>
      <c r="C141" s="4"/>
      <c r="D141" s="4"/>
      <c r="E141" s="4">
        <v>30</v>
      </c>
    </row>
    <row r="142" spans="1:5" ht="15.75">
      <c r="A142" s="3">
        <v>2</v>
      </c>
      <c r="B142" s="3" t="s">
        <v>15</v>
      </c>
      <c r="C142" s="4">
        <v>0</v>
      </c>
      <c r="D142" s="4">
        <v>0</v>
      </c>
      <c r="E142" s="4">
        <v>0</v>
      </c>
    </row>
    <row r="143" spans="1:5" ht="15.75">
      <c r="A143" s="3"/>
      <c r="B143" s="4" t="s">
        <v>16</v>
      </c>
      <c r="C143" s="4">
        <v>1</v>
      </c>
      <c r="D143" s="4">
        <v>15.41</v>
      </c>
      <c r="E143" s="4">
        <v>15.41</v>
      </c>
    </row>
    <row r="144" spans="1:5" ht="15.75">
      <c r="A144" s="3">
        <v>3</v>
      </c>
      <c r="B144" s="4" t="s">
        <v>51</v>
      </c>
      <c r="C144" s="4">
        <v>1</v>
      </c>
      <c r="D144" s="4">
        <v>9.95</v>
      </c>
      <c r="E144" s="4">
        <v>9.95</v>
      </c>
    </row>
    <row r="145" spans="1:5" ht="15.75">
      <c r="A145" s="3">
        <v>4</v>
      </c>
      <c r="B145" s="3" t="s">
        <v>17</v>
      </c>
      <c r="C145" s="4">
        <v>1</v>
      </c>
      <c r="D145" s="4">
        <v>64.37</v>
      </c>
      <c r="E145" s="4">
        <v>64.37</v>
      </c>
    </row>
    <row r="146" spans="1:5" ht="15.75">
      <c r="A146" s="3">
        <v>5</v>
      </c>
      <c r="B146" s="3" t="s">
        <v>18</v>
      </c>
      <c r="C146" s="4"/>
      <c r="D146" s="4"/>
      <c r="E146" s="8"/>
    </row>
    <row r="147" spans="1:5" ht="15.75">
      <c r="A147" s="3" t="s">
        <v>19</v>
      </c>
      <c r="B147" s="4"/>
      <c r="C147" s="4"/>
      <c r="D147" s="4"/>
      <c r="E147" s="15">
        <f>SUM(E141:E145)</f>
        <v>119.73</v>
      </c>
    </row>
    <row r="149" ht="12.75">
      <c r="A149" s="10" t="s">
        <v>52</v>
      </c>
    </row>
    <row r="151" spans="1:5" ht="15.75">
      <c r="A151" s="3" t="s">
        <v>1</v>
      </c>
      <c r="B151" s="4" t="s">
        <v>2</v>
      </c>
      <c r="C151" s="4" t="s">
        <v>3</v>
      </c>
      <c r="D151" s="4" t="s">
        <v>4</v>
      </c>
      <c r="E151" s="4" t="s">
        <v>5</v>
      </c>
    </row>
    <row r="152" spans="1:5" ht="15.75">
      <c r="A152" s="3">
        <v>1</v>
      </c>
      <c r="B152" s="3" t="s">
        <v>6</v>
      </c>
      <c r="C152" s="4"/>
      <c r="D152" s="4"/>
      <c r="E152" s="4">
        <v>30</v>
      </c>
    </row>
    <row r="153" spans="1:5" ht="15.75">
      <c r="A153" s="3">
        <v>2</v>
      </c>
      <c r="B153" s="3" t="s">
        <v>15</v>
      </c>
      <c r="C153" s="4">
        <v>0</v>
      </c>
      <c r="D153" s="4">
        <v>0</v>
      </c>
      <c r="E153" s="4">
        <v>0</v>
      </c>
    </row>
    <row r="154" spans="1:5" ht="15.75">
      <c r="A154" s="3"/>
      <c r="B154" s="4" t="s">
        <v>16</v>
      </c>
      <c r="C154" s="4">
        <v>1</v>
      </c>
      <c r="D154" s="4">
        <v>15.41</v>
      </c>
      <c r="E154" s="4">
        <v>15.41</v>
      </c>
    </row>
    <row r="155" spans="1:5" ht="15.75">
      <c r="A155" s="3">
        <v>3</v>
      </c>
      <c r="B155" s="4" t="s">
        <v>53</v>
      </c>
      <c r="C155" s="4">
        <v>1</v>
      </c>
      <c r="D155" s="4">
        <v>9.95</v>
      </c>
      <c r="E155" s="4">
        <v>9.95</v>
      </c>
    </row>
    <row r="156" spans="1:5" ht="15.75">
      <c r="A156" s="3"/>
      <c r="B156" s="4" t="s">
        <v>54</v>
      </c>
      <c r="C156" s="4" t="s">
        <v>55</v>
      </c>
      <c r="D156" s="4">
        <v>6</v>
      </c>
      <c r="E156" s="4">
        <v>6</v>
      </c>
    </row>
    <row r="157" spans="1:5" ht="15.75">
      <c r="A157" s="3">
        <v>4</v>
      </c>
      <c r="B157" s="3" t="s">
        <v>17</v>
      </c>
      <c r="C157" s="4">
        <v>1</v>
      </c>
      <c r="D157" s="4">
        <v>64.37</v>
      </c>
      <c r="E157" s="4">
        <v>64.37</v>
      </c>
    </row>
    <row r="158" spans="1:5" ht="15.75">
      <c r="A158" s="3">
        <v>5</v>
      </c>
      <c r="B158" s="3" t="s">
        <v>18</v>
      </c>
      <c r="C158" s="4"/>
      <c r="D158" s="4"/>
      <c r="E158" s="8"/>
    </row>
    <row r="159" spans="1:5" ht="15.75">
      <c r="A159" s="3" t="s">
        <v>19</v>
      </c>
      <c r="B159" s="4"/>
      <c r="C159" s="4"/>
      <c r="D159" s="4"/>
      <c r="E159" s="15">
        <f>SUM(E152:E157)</f>
        <v>125.73</v>
      </c>
    </row>
    <row r="160" spans="1:5" ht="15.75">
      <c r="A160" s="12"/>
      <c r="B160" s="13"/>
      <c r="C160" s="13"/>
      <c r="D160" s="13"/>
      <c r="E160" s="16"/>
    </row>
    <row r="162" ht="12.75">
      <c r="A162" s="10" t="s">
        <v>56</v>
      </c>
    </row>
    <row r="163" ht="12.75">
      <c r="A163" s="10"/>
    </row>
    <row r="164" ht="15.75">
      <c r="A164" s="5" t="s">
        <v>57</v>
      </c>
    </row>
    <row r="166" spans="1:5" ht="15.75">
      <c r="A166" s="3" t="s">
        <v>1</v>
      </c>
      <c r="B166" s="4" t="s">
        <v>2</v>
      </c>
      <c r="C166" s="4" t="s">
        <v>3</v>
      </c>
      <c r="D166" s="4" t="s">
        <v>4</v>
      </c>
      <c r="E166" s="4" t="s">
        <v>5</v>
      </c>
    </row>
    <row r="167" spans="1:5" ht="15.75">
      <c r="A167" s="3">
        <v>1</v>
      </c>
      <c r="B167" s="3" t="s">
        <v>6</v>
      </c>
      <c r="C167" s="4"/>
      <c r="D167" s="17"/>
      <c r="E167" s="4">
        <v>30</v>
      </c>
    </row>
    <row r="168" spans="1:5" ht="15.75">
      <c r="A168" s="3">
        <v>2</v>
      </c>
      <c r="B168" s="4" t="s">
        <v>47</v>
      </c>
      <c r="C168" s="4">
        <v>1</v>
      </c>
      <c r="D168" s="17">
        <v>16.63</v>
      </c>
      <c r="E168" s="4">
        <v>16.63</v>
      </c>
    </row>
    <row r="169" spans="1:5" ht="15.75">
      <c r="A169" s="3">
        <v>3</v>
      </c>
      <c r="B169" s="4" t="s">
        <v>59</v>
      </c>
      <c r="C169">
        <v>0</v>
      </c>
      <c r="D169">
        <v>0</v>
      </c>
      <c r="E169" s="8">
        <v>0</v>
      </c>
    </row>
    <row r="170" spans="1:5" ht="15.75">
      <c r="A170" s="3"/>
      <c r="B170" s="4" t="s">
        <v>58</v>
      </c>
      <c r="C170" s="4">
        <v>1</v>
      </c>
      <c r="D170" s="17">
        <v>65</v>
      </c>
      <c r="E170" s="4">
        <v>65</v>
      </c>
    </row>
    <row r="171" spans="1:5" ht="15.75">
      <c r="A171" s="3"/>
      <c r="B171" s="4" t="s">
        <v>60</v>
      </c>
      <c r="C171" s="4">
        <v>1</v>
      </c>
      <c r="D171" s="17">
        <v>0.8</v>
      </c>
      <c r="E171" s="4">
        <v>0.8</v>
      </c>
    </row>
    <row r="172" spans="1:5" ht="15.75">
      <c r="A172" s="3">
        <v>4</v>
      </c>
      <c r="B172" s="3" t="s">
        <v>17</v>
      </c>
      <c r="C172" s="4">
        <v>1</v>
      </c>
      <c r="D172" s="17">
        <v>64.37</v>
      </c>
      <c r="E172" s="4">
        <v>64.37</v>
      </c>
    </row>
    <row r="173" spans="1:5" ht="15.75">
      <c r="A173" s="3">
        <v>5</v>
      </c>
      <c r="B173" s="3" t="s">
        <v>18</v>
      </c>
      <c r="C173" s="4"/>
      <c r="D173" s="17"/>
      <c r="E173" s="8"/>
    </row>
    <row r="174" spans="1:5" ht="15.75">
      <c r="A174" s="3" t="s">
        <v>19</v>
      </c>
      <c r="B174" s="4"/>
      <c r="C174" s="4"/>
      <c r="D174" s="17"/>
      <c r="E174" s="15">
        <f>SUM(E167:E172)</f>
        <v>176.8</v>
      </c>
    </row>
    <row r="177" spans="1:5" ht="15.75">
      <c r="A177" s="10" t="s">
        <v>88</v>
      </c>
      <c r="B177" s="2"/>
      <c r="C177" s="2"/>
      <c r="D177" s="2"/>
      <c r="E177" s="2"/>
    </row>
    <row r="178" spans="1:5" ht="15.75">
      <c r="A178" s="1" t="s">
        <v>87</v>
      </c>
      <c r="B178" s="2"/>
      <c r="C178" s="2"/>
      <c r="D178" s="2"/>
      <c r="E178" s="2"/>
    </row>
    <row r="179" spans="1:5" ht="15.75">
      <c r="A179" s="1"/>
      <c r="B179" s="2"/>
      <c r="C179" s="2"/>
      <c r="D179" s="2"/>
      <c r="E179" s="2"/>
    </row>
    <row r="180" spans="1:5" ht="15.75">
      <c r="A180" s="3" t="s">
        <v>1</v>
      </c>
      <c r="B180" s="3" t="s">
        <v>2</v>
      </c>
      <c r="C180" s="3" t="s">
        <v>3</v>
      </c>
      <c r="D180" s="3" t="s">
        <v>4</v>
      </c>
      <c r="E180" s="3" t="s">
        <v>5</v>
      </c>
    </row>
    <row r="181" spans="1:5" ht="15.75">
      <c r="A181" s="3">
        <v>1</v>
      </c>
      <c r="B181" s="3" t="s">
        <v>6</v>
      </c>
      <c r="C181" s="4"/>
      <c r="D181" s="4"/>
      <c r="E181" s="4">
        <v>30</v>
      </c>
    </row>
    <row r="182" spans="1:5" ht="15.75">
      <c r="A182" s="3">
        <v>2</v>
      </c>
      <c r="B182" s="11" t="s">
        <v>7</v>
      </c>
      <c r="C182" s="4">
        <v>0</v>
      </c>
      <c r="D182" s="4">
        <v>0</v>
      </c>
      <c r="E182" s="4">
        <f aca="true" t="shared" si="0" ref="E182:E195">C182*D182</f>
        <v>0</v>
      </c>
    </row>
    <row r="183" spans="1:5" ht="15.75">
      <c r="A183" s="3"/>
      <c r="B183" s="4" t="s">
        <v>8</v>
      </c>
      <c r="C183" s="4">
        <v>1</v>
      </c>
      <c r="D183" s="4">
        <v>13.06</v>
      </c>
      <c r="E183" s="4">
        <f t="shared" si="0"/>
        <v>13.06</v>
      </c>
    </row>
    <row r="184" spans="1:5" ht="15.75">
      <c r="A184" s="3"/>
      <c r="B184" s="4" t="s">
        <v>9</v>
      </c>
      <c r="C184" s="4">
        <v>1</v>
      </c>
      <c r="D184" s="4">
        <v>5.46</v>
      </c>
      <c r="E184" s="4">
        <f t="shared" si="0"/>
        <v>5.46</v>
      </c>
    </row>
    <row r="185" spans="1:5" ht="15.75">
      <c r="A185" s="3"/>
      <c r="B185" s="4" t="s">
        <v>10</v>
      </c>
      <c r="C185" s="4">
        <v>1</v>
      </c>
      <c r="D185" s="4">
        <v>5.46</v>
      </c>
      <c r="E185" s="4">
        <f t="shared" si="0"/>
        <v>5.46</v>
      </c>
    </row>
    <row r="186" spans="1:5" ht="15.75">
      <c r="A186" s="3"/>
      <c r="B186" s="4" t="s">
        <v>11</v>
      </c>
      <c r="C186" s="4">
        <v>1</v>
      </c>
      <c r="D186" s="4">
        <v>5.35</v>
      </c>
      <c r="E186" s="4">
        <f t="shared" si="0"/>
        <v>5.35</v>
      </c>
    </row>
    <row r="187" spans="1:5" ht="15.75">
      <c r="A187" s="3"/>
      <c r="B187" s="4" t="s">
        <v>12</v>
      </c>
      <c r="C187" s="4">
        <v>1</v>
      </c>
      <c r="D187" s="4">
        <v>2.45</v>
      </c>
      <c r="E187" s="4">
        <f t="shared" si="0"/>
        <v>2.45</v>
      </c>
    </row>
    <row r="188" spans="1:5" ht="15.75">
      <c r="A188" s="3"/>
      <c r="B188" s="4" t="s">
        <v>13</v>
      </c>
      <c r="C188" s="4">
        <v>1</v>
      </c>
      <c r="D188" s="4">
        <v>5.52</v>
      </c>
      <c r="E188" s="4">
        <f t="shared" si="0"/>
        <v>5.52</v>
      </c>
    </row>
    <row r="189" spans="1:5" ht="15.75">
      <c r="A189" s="3"/>
      <c r="B189" s="4" t="s">
        <v>89</v>
      </c>
      <c r="C189" s="4">
        <v>1</v>
      </c>
      <c r="D189" s="4">
        <v>7.03</v>
      </c>
      <c r="E189" s="4">
        <f t="shared" si="0"/>
        <v>7.03</v>
      </c>
    </row>
    <row r="190" spans="1:5" ht="15.75">
      <c r="A190" s="3"/>
      <c r="B190" s="4" t="s">
        <v>90</v>
      </c>
      <c r="C190" s="4">
        <v>1</v>
      </c>
      <c r="D190" s="4">
        <v>7.34</v>
      </c>
      <c r="E190" s="4">
        <f t="shared" si="0"/>
        <v>7.34</v>
      </c>
    </row>
    <row r="191" spans="1:5" ht="15.75">
      <c r="A191" s="3"/>
      <c r="B191" s="4" t="s">
        <v>91</v>
      </c>
      <c r="C191" s="4">
        <v>1</v>
      </c>
      <c r="D191" s="4">
        <v>2.84</v>
      </c>
      <c r="E191" s="4">
        <f t="shared" si="0"/>
        <v>2.84</v>
      </c>
    </row>
    <row r="192" spans="1:5" ht="15.75">
      <c r="A192" s="3"/>
      <c r="B192" s="4" t="s">
        <v>92</v>
      </c>
      <c r="C192" s="4">
        <v>1</v>
      </c>
      <c r="D192" s="4">
        <v>2.74</v>
      </c>
      <c r="E192" s="4">
        <f t="shared" si="0"/>
        <v>2.74</v>
      </c>
    </row>
    <row r="193" spans="1:5" ht="15.75">
      <c r="A193" s="3"/>
      <c r="B193" s="4" t="s">
        <v>14</v>
      </c>
      <c r="C193" s="4">
        <v>5</v>
      </c>
      <c r="D193" s="4">
        <v>0.75</v>
      </c>
      <c r="E193" s="4">
        <f t="shared" si="0"/>
        <v>3.75</v>
      </c>
    </row>
    <row r="194" spans="1:5" ht="15.75">
      <c r="A194" s="3"/>
      <c r="B194" s="3" t="s">
        <v>15</v>
      </c>
      <c r="C194" s="4">
        <v>0</v>
      </c>
      <c r="D194" s="4">
        <v>0</v>
      </c>
      <c r="E194" s="4">
        <f>C194*D194</f>
        <v>0</v>
      </c>
    </row>
    <row r="195" spans="1:5" ht="15.75">
      <c r="A195" s="3"/>
      <c r="B195" s="4" t="s">
        <v>16</v>
      </c>
      <c r="C195" s="4">
        <v>1</v>
      </c>
      <c r="D195" s="4">
        <v>15.41</v>
      </c>
      <c r="E195" s="4">
        <f t="shared" si="0"/>
        <v>15.41</v>
      </c>
    </row>
    <row r="196" spans="1:5" ht="15.75">
      <c r="A196" s="3"/>
      <c r="B196" s="3" t="s">
        <v>17</v>
      </c>
      <c r="C196" s="4">
        <v>1</v>
      </c>
      <c r="D196" s="17">
        <v>64.37</v>
      </c>
      <c r="E196" s="4">
        <v>64.37</v>
      </c>
    </row>
    <row r="197" spans="1:5" ht="15.75">
      <c r="A197" s="3"/>
      <c r="B197" s="3" t="s">
        <v>18</v>
      </c>
      <c r="C197" s="4"/>
      <c r="D197" s="4"/>
      <c r="E197" s="8"/>
    </row>
    <row r="198" spans="1:5" ht="15.75">
      <c r="A198" s="3" t="s">
        <v>19</v>
      </c>
      <c r="B198" s="4"/>
      <c r="C198" s="4"/>
      <c r="D198" s="4"/>
      <c r="E198" s="11">
        <f>SUM(E181:E196)</f>
        <v>170.78000000000003</v>
      </c>
    </row>
    <row r="201" spans="1:2" ht="12.75">
      <c r="A201" s="10" t="s">
        <v>93</v>
      </c>
      <c r="B201" s="10"/>
    </row>
    <row r="202" spans="1:2" ht="12.75">
      <c r="A202" s="10" t="s">
        <v>94</v>
      </c>
      <c r="B202" s="1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L29"/>
  <sheetViews>
    <sheetView workbookViewId="0" topLeftCell="A1">
      <selection activeCell="I6" sqref="I6"/>
    </sheetView>
  </sheetViews>
  <sheetFormatPr defaultColWidth="9.140625" defaultRowHeight="12.75"/>
  <cols>
    <col min="1" max="1" width="6.421875" style="0" customWidth="1"/>
    <col min="2" max="2" width="18.8515625" style="0" customWidth="1"/>
    <col min="3" max="3" width="14.140625" style="0" customWidth="1"/>
    <col min="4" max="4" width="8.7109375" style="0" customWidth="1"/>
    <col min="5" max="5" width="7.57421875" style="0" customWidth="1"/>
    <col min="6" max="6" width="7.28125" style="0" customWidth="1"/>
    <col min="8" max="8" width="14.28125" style="0" customWidth="1"/>
    <col min="9" max="9" width="13.140625" style="0" customWidth="1"/>
    <col min="10" max="10" width="11.57421875" style="0" customWidth="1"/>
    <col min="11" max="11" width="12.421875" style="0" customWidth="1"/>
  </cols>
  <sheetData>
    <row r="3" spans="1:7" ht="18">
      <c r="A3" s="19" t="s">
        <v>62</v>
      </c>
      <c r="D3" s="20"/>
      <c r="E3" s="21"/>
      <c r="F3" s="22"/>
      <c r="G3" s="21"/>
    </row>
    <row r="4" spans="1:7" ht="18">
      <c r="A4" s="19" t="s">
        <v>84</v>
      </c>
      <c r="D4" s="20"/>
      <c r="E4" s="21"/>
      <c r="F4" s="22"/>
      <c r="G4" s="21"/>
    </row>
    <row r="5" spans="1:7" ht="18">
      <c r="A5" s="22" t="s">
        <v>85</v>
      </c>
      <c r="C5" s="19"/>
      <c r="D5" s="20"/>
      <c r="E5" s="21"/>
      <c r="F5" s="22"/>
      <c r="G5" s="21"/>
    </row>
    <row r="6" spans="1:7" ht="15">
      <c r="A6" s="22" t="s">
        <v>63</v>
      </c>
      <c r="B6" s="22"/>
      <c r="C6" s="22"/>
      <c r="D6" s="20"/>
      <c r="E6" s="21"/>
      <c r="F6" s="22"/>
      <c r="G6" s="21"/>
    </row>
    <row r="7" spans="1:7" ht="15">
      <c r="A7" s="18"/>
      <c r="C7" s="22"/>
      <c r="D7" s="20"/>
      <c r="E7" s="21"/>
      <c r="F7" s="22"/>
      <c r="G7" s="21"/>
    </row>
    <row r="8" spans="1:7" ht="15">
      <c r="A8" s="23"/>
      <c r="B8" s="24"/>
      <c r="C8" s="22"/>
      <c r="D8" s="20"/>
      <c r="E8" s="21"/>
      <c r="F8" s="22"/>
      <c r="G8" s="21"/>
    </row>
    <row r="9" spans="1:11" ht="15">
      <c r="A9" s="57" t="s">
        <v>64</v>
      </c>
      <c r="B9" s="58" t="s">
        <v>65</v>
      </c>
      <c r="C9" s="59" t="s">
        <v>66</v>
      </c>
      <c r="D9" s="59"/>
      <c r="E9" s="59"/>
      <c r="F9" s="59"/>
      <c r="G9" s="59"/>
      <c r="H9" s="59"/>
      <c r="I9" s="59"/>
      <c r="J9" s="59"/>
      <c r="K9" s="59"/>
    </row>
    <row r="10" spans="1:12" ht="15">
      <c r="A10" s="57"/>
      <c r="B10" s="58"/>
      <c r="C10" s="26" t="s">
        <v>67</v>
      </c>
      <c r="D10" s="27" t="s">
        <v>68</v>
      </c>
      <c r="E10" s="25" t="s">
        <v>69</v>
      </c>
      <c r="F10" s="25" t="s">
        <v>70</v>
      </c>
      <c r="G10" s="25" t="s">
        <v>71</v>
      </c>
      <c r="H10" s="25" t="s">
        <v>72</v>
      </c>
      <c r="I10" s="25" t="s">
        <v>73</v>
      </c>
      <c r="J10" s="25" t="s">
        <v>74</v>
      </c>
      <c r="K10" s="25" t="s">
        <v>75</v>
      </c>
      <c r="L10" s="55" t="s">
        <v>19</v>
      </c>
    </row>
    <row r="11" spans="1:12" ht="15.75">
      <c r="A11" s="28">
        <v>1</v>
      </c>
      <c r="B11" s="11" t="s">
        <v>76</v>
      </c>
      <c r="C11" s="45">
        <v>5</v>
      </c>
      <c r="D11" s="46">
        <v>5</v>
      </c>
      <c r="E11" s="36">
        <v>2</v>
      </c>
      <c r="F11" s="33">
        <v>2</v>
      </c>
      <c r="G11" s="34">
        <v>2</v>
      </c>
      <c r="H11" s="47">
        <v>4</v>
      </c>
      <c r="I11" s="47">
        <v>4</v>
      </c>
      <c r="J11" s="47">
        <v>5</v>
      </c>
      <c r="K11" s="47">
        <v>3</v>
      </c>
      <c r="L11" s="56">
        <f aca="true" t="shared" si="0" ref="L11:L26">SUM(C11:K11)</f>
        <v>32</v>
      </c>
    </row>
    <row r="12" spans="1:12" ht="15.75">
      <c r="A12" s="29">
        <v>1.1</v>
      </c>
      <c r="B12" s="37" t="s">
        <v>77</v>
      </c>
      <c r="C12" s="48">
        <v>2</v>
      </c>
      <c r="D12" s="49">
        <v>2</v>
      </c>
      <c r="E12" s="38">
        <v>0</v>
      </c>
      <c r="F12" s="39">
        <v>1</v>
      </c>
      <c r="G12" s="40">
        <v>0</v>
      </c>
      <c r="H12" s="50">
        <v>1</v>
      </c>
      <c r="I12" s="50">
        <v>2</v>
      </c>
      <c r="J12" s="50">
        <v>1</v>
      </c>
      <c r="K12" s="50">
        <v>0</v>
      </c>
      <c r="L12" s="56">
        <f t="shared" si="0"/>
        <v>9</v>
      </c>
    </row>
    <row r="13" spans="1:12" ht="15.75">
      <c r="A13" s="29">
        <v>1.2</v>
      </c>
      <c r="B13" s="37" t="s">
        <v>78</v>
      </c>
      <c r="C13" s="48">
        <v>3</v>
      </c>
      <c r="D13" s="49">
        <v>3</v>
      </c>
      <c r="E13" s="38">
        <v>2</v>
      </c>
      <c r="F13" s="39">
        <v>1</v>
      </c>
      <c r="G13" s="40">
        <v>2</v>
      </c>
      <c r="H13" s="50">
        <v>3</v>
      </c>
      <c r="I13" s="50">
        <v>2</v>
      </c>
      <c r="J13" s="50">
        <v>4</v>
      </c>
      <c r="K13" s="50">
        <v>3</v>
      </c>
      <c r="L13" s="56">
        <f t="shared" si="0"/>
        <v>23</v>
      </c>
    </row>
    <row r="14" spans="1:12" ht="15.75">
      <c r="A14" s="28">
        <v>2</v>
      </c>
      <c r="B14" s="3" t="s">
        <v>21</v>
      </c>
      <c r="C14" s="45">
        <v>1</v>
      </c>
      <c r="D14" s="46">
        <v>1</v>
      </c>
      <c r="E14" s="36">
        <v>1</v>
      </c>
      <c r="F14" s="33">
        <v>1</v>
      </c>
      <c r="G14" s="35">
        <v>1</v>
      </c>
      <c r="H14" s="47">
        <v>1</v>
      </c>
      <c r="I14" s="47">
        <v>1</v>
      </c>
      <c r="J14" s="47">
        <v>1</v>
      </c>
      <c r="K14" s="47">
        <v>1</v>
      </c>
      <c r="L14" s="56">
        <f t="shared" si="0"/>
        <v>9</v>
      </c>
    </row>
    <row r="15" spans="1:12" ht="15.75">
      <c r="A15" s="30">
        <v>3</v>
      </c>
      <c r="B15" s="3" t="s">
        <v>24</v>
      </c>
      <c r="C15" s="51">
        <v>2</v>
      </c>
      <c r="D15" s="52">
        <v>2</v>
      </c>
      <c r="E15" s="43">
        <v>2</v>
      </c>
      <c r="F15" s="43">
        <v>1</v>
      </c>
      <c r="G15" s="44">
        <v>1</v>
      </c>
      <c r="H15" s="44">
        <v>1</v>
      </c>
      <c r="I15" s="44">
        <v>2</v>
      </c>
      <c r="J15" s="44">
        <v>2</v>
      </c>
      <c r="K15" s="44">
        <v>1</v>
      </c>
      <c r="L15" s="56">
        <f t="shared" si="0"/>
        <v>14</v>
      </c>
    </row>
    <row r="16" spans="1:12" ht="15.75">
      <c r="A16" s="31">
        <v>4</v>
      </c>
      <c r="B16" s="3" t="s">
        <v>27</v>
      </c>
      <c r="C16" s="51">
        <v>15</v>
      </c>
      <c r="D16" s="52">
        <v>20</v>
      </c>
      <c r="E16" s="43">
        <v>20</v>
      </c>
      <c r="F16" s="43">
        <v>15</v>
      </c>
      <c r="G16" s="44">
        <v>15</v>
      </c>
      <c r="H16" s="43">
        <v>25</v>
      </c>
      <c r="I16" s="43">
        <v>25</v>
      </c>
      <c r="J16" s="43">
        <v>20</v>
      </c>
      <c r="K16" s="43">
        <v>15</v>
      </c>
      <c r="L16" s="56">
        <f t="shared" si="0"/>
        <v>170</v>
      </c>
    </row>
    <row r="17" spans="1:12" ht="15.75">
      <c r="A17" s="31">
        <v>5</v>
      </c>
      <c r="B17" s="3" t="s">
        <v>38</v>
      </c>
      <c r="C17" s="45">
        <v>10</v>
      </c>
      <c r="D17" s="46">
        <v>7</v>
      </c>
      <c r="E17" s="36">
        <v>7</v>
      </c>
      <c r="F17" s="33">
        <v>3</v>
      </c>
      <c r="G17" s="33">
        <v>3</v>
      </c>
      <c r="H17" s="53">
        <v>7</v>
      </c>
      <c r="I17" s="53">
        <v>7</v>
      </c>
      <c r="J17" s="53">
        <v>8</v>
      </c>
      <c r="K17" s="53">
        <v>6</v>
      </c>
      <c r="L17" s="56">
        <f t="shared" si="0"/>
        <v>58</v>
      </c>
    </row>
    <row r="18" spans="1:12" ht="15.75">
      <c r="A18" s="31">
        <v>6</v>
      </c>
      <c r="B18" s="11" t="s">
        <v>41</v>
      </c>
      <c r="C18" s="51">
        <v>8</v>
      </c>
      <c r="D18" s="44">
        <v>7</v>
      </c>
      <c r="E18" s="44">
        <v>5</v>
      </c>
      <c r="F18" s="43">
        <v>5</v>
      </c>
      <c r="G18" s="43">
        <v>3</v>
      </c>
      <c r="H18" s="44">
        <v>4</v>
      </c>
      <c r="I18" s="44">
        <v>5</v>
      </c>
      <c r="J18" s="44">
        <v>6</v>
      </c>
      <c r="K18" s="44">
        <v>5</v>
      </c>
      <c r="L18" s="56">
        <f t="shared" si="0"/>
        <v>48</v>
      </c>
    </row>
    <row r="19" spans="1:12" ht="15.75">
      <c r="A19" s="32">
        <v>6.1</v>
      </c>
      <c r="B19" s="8" t="s">
        <v>79</v>
      </c>
      <c r="C19" s="54">
        <v>2</v>
      </c>
      <c r="D19" s="42">
        <v>1</v>
      </c>
      <c r="E19" s="42">
        <v>1</v>
      </c>
      <c r="F19" s="42">
        <v>1</v>
      </c>
      <c r="G19" s="41">
        <v>0</v>
      </c>
      <c r="H19" s="42">
        <v>1</v>
      </c>
      <c r="I19" s="42">
        <v>0</v>
      </c>
      <c r="J19" s="42">
        <v>2</v>
      </c>
      <c r="K19" s="42">
        <v>1</v>
      </c>
      <c r="L19" s="56">
        <f t="shared" si="0"/>
        <v>9</v>
      </c>
    </row>
    <row r="20" spans="1:12" ht="15.75">
      <c r="A20" s="32">
        <v>6.2</v>
      </c>
      <c r="B20" s="8" t="s">
        <v>80</v>
      </c>
      <c r="C20" s="54">
        <v>2</v>
      </c>
      <c r="D20" s="42">
        <v>2</v>
      </c>
      <c r="E20" s="42">
        <v>2</v>
      </c>
      <c r="F20" s="42">
        <v>2</v>
      </c>
      <c r="G20" s="41">
        <v>1</v>
      </c>
      <c r="H20" s="42">
        <v>1</v>
      </c>
      <c r="I20" s="42">
        <v>2</v>
      </c>
      <c r="J20" s="42">
        <v>2</v>
      </c>
      <c r="K20" s="42">
        <v>2</v>
      </c>
      <c r="L20" s="56">
        <f t="shared" si="0"/>
        <v>16</v>
      </c>
    </row>
    <row r="21" spans="1:12" ht="15.75">
      <c r="A21" s="32">
        <v>6.3</v>
      </c>
      <c r="B21" s="8" t="s">
        <v>81</v>
      </c>
      <c r="C21" s="54">
        <v>4</v>
      </c>
      <c r="D21" s="42">
        <v>4</v>
      </c>
      <c r="E21" s="42">
        <v>2</v>
      </c>
      <c r="F21" s="42">
        <v>2</v>
      </c>
      <c r="G21" s="41">
        <v>2</v>
      </c>
      <c r="H21" s="42">
        <v>2</v>
      </c>
      <c r="I21" s="42">
        <v>3</v>
      </c>
      <c r="J21" s="42">
        <v>2</v>
      </c>
      <c r="K21" s="42">
        <v>2</v>
      </c>
      <c r="L21" s="56">
        <f t="shared" si="0"/>
        <v>23</v>
      </c>
    </row>
    <row r="22" spans="1:12" ht="15.75">
      <c r="A22" s="31">
        <v>7</v>
      </c>
      <c r="B22" s="15" t="s">
        <v>49</v>
      </c>
      <c r="C22" s="51">
        <v>6</v>
      </c>
      <c r="D22" s="44">
        <v>6</v>
      </c>
      <c r="E22" s="44">
        <v>6</v>
      </c>
      <c r="F22" s="44">
        <v>6</v>
      </c>
      <c r="G22" s="43">
        <v>4</v>
      </c>
      <c r="H22" s="44">
        <v>5</v>
      </c>
      <c r="I22" s="44">
        <v>6</v>
      </c>
      <c r="J22" s="44">
        <v>6</v>
      </c>
      <c r="K22" s="44">
        <v>6</v>
      </c>
      <c r="L22" s="56">
        <f t="shared" si="0"/>
        <v>51</v>
      </c>
    </row>
    <row r="23" spans="1:12" ht="15.75">
      <c r="A23" s="32">
        <v>7.1</v>
      </c>
      <c r="B23" s="8" t="s">
        <v>82</v>
      </c>
      <c r="C23" s="54">
        <v>3</v>
      </c>
      <c r="D23" s="42">
        <v>3</v>
      </c>
      <c r="E23" s="42">
        <v>3</v>
      </c>
      <c r="F23" s="42">
        <v>3</v>
      </c>
      <c r="G23" s="41">
        <v>3</v>
      </c>
      <c r="H23" s="42">
        <v>2</v>
      </c>
      <c r="I23" s="42">
        <v>2</v>
      </c>
      <c r="J23" s="42">
        <v>3</v>
      </c>
      <c r="K23" s="42">
        <v>3</v>
      </c>
      <c r="L23" s="56">
        <f t="shared" si="0"/>
        <v>25</v>
      </c>
    </row>
    <row r="24" spans="1:12" ht="15.75">
      <c r="A24" s="32">
        <v>7.2</v>
      </c>
      <c r="B24" s="8" t="s">
        <v>83</v>
      </c>
      <c r="C24" s="54">
        <v>3</v>
      </c>
      <c r="D24" s="42">
        <v>3</v>
      </c>
      <c r="E24" s="42">
        <v>3</v>
      </c>
      <c r="F24" s="42">
        <v>3</v>
      </c>
      <c r="G24" s="41">
        <v>1</v>
      </c>
      <c r="H24" s="42">
        <v>3</v>
      </c>
      <c r="I24" s="42">
        <v>4</v>
      </c>
      <c r="J24" s="42">
        <v>3</v>
      </c>
      <c r="K24" s="42">
        <v>3</v>
      </c>
      <c r="L24" s="56">
        <f t="shared" si="0"/>
        <v>26</v>
      </c>
    </row>
    <row r="25" spans="1:12" ht="15.75">
      <c r="A25" s="31">
        <v>8</v>
      </c>
      <c r="B25" s="11" t="s">
        <v>57</v>
      </c>
      <c r="C25" s="44">
        <v>20</v>
      </c>
      <c r="D25" s="44">
        <v>15</v>
      </c>
      <c r="E25" s="44">
        <v>21</v>
      </c>
      <c r="F25" s="44">
        <v>15</v>
      </c>
      <c r="G25" s="44">
        <v>20</v>
      </c>
      <c r="H25" s="44">
        <v>25</v>
      </c>
      <c r="I25" s="44">
        <v>20</v>
      </c>
      <c r="J25" s="44">
        <v>24</v>
      </c>
      <c r="K25" s="44">
        <v>18</v>
      </c>
      <c r="L25" s="56">
        <f t="shared" si="0"/>
        <v>178</v>
      </c>
    </row>
    <row r="26" spans="1:12" ht="15.75">
      <c r="A26" s="32">
        <v>9</v>
      </c>
      <c r="B26" s="3" t="s">
        <v>87</v>
      </c>
      <c r="C26" s="44">
        <v>20</v>
      </c>
      <c r="D26" s="44">
        <v>17</v>
      </c>
      <c r="E26" s="44">
        <v>18</v>
      </c>
      <c r="F26" s="44">
        <v>10</v>
      </c>
      <c r="G26" s="44">
        <v>11</v>
      </c>
      <c r="H26" s="44">
        <v>11</v>
      </c>
      <c r="I26" s="44">
        <v>20</v>
      </c>
      <c r="J26" s="44">
        <v>19</v>
      </c>
      <c r="K26" s="44">
        <v>15</v>
      </c>
      <c r="L26" s="56">
        <f t="shared" si="0"/>
        <v>141</v>
      </c>
    </row>
    <row r="28" spans="1:2" ht="12.75">
      <c r="A28" s="10" t="s">
        <v>93</v>
      </c>
      <c r="B28" s="10"/>
    </row>
    <row r="29" spans="1:2" ht="12.75">
      <c r="A29" s="10" t="s">
        <v>94</v>
      </c>
      <c r="B29" s="10"/>
    </row>
  </sheetData>
  <mergeCells count="3">
    <mergeCell ref="A9:A10"/>
    <mergeCell ref="B9:B10"/>
    <mergeCell ref="C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cnuta</dc:creator>
  <cp:keywords/>
  <dc:description/>
  <cp:lastModifiedBy>mpopovici</cp:lastModifiedBy>
  <cp:lastPrinted>2009-04-23T06:09:28Z</cp:lastPrinted>
  <dcterms:created xsi:type="dcterms:W3CDTF">2009-04-22T09:34:12Z</dcterms:created>
  <dcterms:modified xsi:type="dcterms:W3CDTF">2009-05-04T10:26:52Z</dcterms:modified>
  <cp:category/>
  <cp:version/>
  <cp:contentType/>
  <cp:contentStatus/>
</cp:coreProperties>
</file>